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урс" sheetId="1" r:id="rId1"/>
  </sheets>
  <definedNames/>
  <calcPr fullCalcOnLoad="1"/>
</workbook>
</file>

<file path=xl/sharedStrings.xml><?xml version="1.0" encoding="utf-8"?>
<sst xmlns="http://schemas.openxmlformats.org/spreadsheetml/2006/main" count="223" uniqueCount="105">
  <si>
    <t>Виды учебной нагрузки</t>
  </si>
  <si>
    <t>курс</t>
  </si>
  <si>
    <t>индекс</t>
  </si>
  <si>
    <t>Порядковые номера недель учебного года</t>
  </si>
  <si>
    <t>обяз.уч.</t>
  </si>
  <si>
    <t>сам.р.с.</t>
  </si>
  <si>
    <t>Всего часов в неделю</t>
  </si>
  <si>
    <t>Всего час. в неделю обязательной учебной нагрузки</t>
  </si>
  <si>
    <t>Всего час. в неделю самостоятельной работы студентов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</si>
  <si>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</si>
  <si>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</si>
  <si>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</si>
  <si>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</si>
  <si>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</si>
  <si>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</si>
  <si>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</si>
  <si>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</si>
  <si>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</si>
  <si>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</si>
  <si>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</si>
  <si>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</si>
  <si>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ПА</t>
  </si>
  <si>
    <t xml:space="preserve">Всего часов </t>
  </si>
  <si>
    <t>Номера календарных недель</t>
  </si>
  <si>
    <t>15/19</t>
  </si>
  <si>
    <t>22/26</t>
  </si>
  <si>
    <t>6/10</t>
  </si>
  <si>
    <t>13/17</t>
  </si>
  <si>
    <t>20/24</t>
  </si>
  <si>
    <t>27/31</t>
  </si>
  <si>
    <t>12/16</t>
  </si>
  <si>
    <t>19/23</t>
  </si>
  <si>
    <t>26/30</t>
  </si>
  <si>
    <t>16/20</t>
  </si>
  <si>
    <t>23/27</t>
  </si>
  <si>
    <t>Наименование циклов,разделов,дисциплин,профессиональных модулей,МДК,практик</t>
  </si>
  <si>
    <t>7/11</t>
  </si>
  <si>
    <t>14/18</t>
  </si>
  <si>
    <t>21/25</t>
  </si>
  <si>
    <t>30/3</t>
  </si>
  <si>
    <t>5/9</t>
  </si>
  <si>
    <t>31 дек.</t>
  </si>
  <si>
    <t>1</t>
  </si>
  <si>
    <t>29/2</t>
  </si>
  <si>
    <t>2/6</t>
  </si>
  <si>
    <t>2017-18 уч. год  Даты</t>
  </si>
  <si>
    <t>4/8</t>
  </si>
  <si>
    <t>11/15</t>
  </si>
  <si>
    <t>18/22</t>
  </si>
  <si>
    <t>25/29</t>
  </si>
  <si>
    <t>9/13</t>
  </si>
  <si>
    <t>7/10</t>
  </si>
  <si>
    <t>27/1</t>
  </si>
  <si>
    <t>8/12</t>
  </si>
  <si>
    <t>1/5</t>
  </si>
  <si>
    <t>19/22</t>
  </si>
  <si>
    <t>26/2</t>
  </si>
  <si>
    <t>30/4</t>
  </si>
  <si>
    <t>28/1</t>
  </si>
  <si>
    <t>30 окт. - 3 нояб.</t>
  </si>
  <si>
    <t>27нояб.-1 дек.</t>
  </si>
  <si>
    <t>Календарный учебный график по специальности 40.02.01 Право и организация социального обеспечения                                                                                              (на базе основного общего образования, очная форма, 2017 год поступления)</t>
  </si>
  <si>
    <t>ОУД.01*</t>
  </si>
  <si>
    <t>Русский язык и литература</t>
  </si>
  <si>
    <t>ОУД.02*</t>
  </si>
  <si>
    <t>Иностранный язык</t>
  </si>
  <si>
    <t>ОУД.03*(п)</t>
  </si>
  <si>
    <t>Математика: алгебра, начала математического анализа, геометрия</t>
  </si>
  <si>
    <t>ОУД.04*</t>
  </si>
  <si>
    <t xml:space="preserve">История </t>
  </si>
  <si>
    <t>ОУД.05*</t>
  </si>
  <si>
    <t xml:space="preserve">Физическая культура </t>
  </si>
  <si>
    <t>ОУД.06*</t>
  </si>
  <si>
    <t>ОБЖ</t>
  </si>
  <si>
    <t>ОУД.07**(п)</t>
  </si>
  <si>
    <t>Информатика</t>
  </si>
  <si>
    <t>ОУД.11**</t>
  </si>
  <si>
    <t>Обществознание (включая экономику и право)</t>
  </si>
  <si>
    <t>ОУД.12**</t>
  </si>
  <si>
    <t>Экономика</t>
  </si>
  <si>
    <t>ОУД.13**</t>
  </si>
  <si>
    <t>Право</t>
  </si>
  <si>
    <t>ОУД.14**</t>
  </si>
  <si>
    <t>Естествознание</t>
  </si>
  <si>
    <t>ОУД.16**</t>
  </si>
  <si>
    <t>География</t>
  </si>
  <si>
    <t>ОУД.17**</t>
  </si>
  <si>
    <t>Экология</t>
  </si>
  <si>
    <t>ОГСЭ.05</t>
  </si>
  <si>
    <t>Культура речи</t>
  </si>
  <si>
    <t>ОГСЭ.06</t>
  </si>
  <si>
    <t xml:space="preserve">Основы учебно-исследовательской деятельности </t>
  </si>
  <si>
    <t>ОП.01</t>
  </si>
  <si>
    <t>Теория государства и права</t>
  </si>
  <si>
    <t>ОП.02</t>
  </si>
  <si>
    <t>Конституционное право</t>
  </si>
  <si>
    <t>ОП.06</t>
  </si>
  <si>
    <t>Гражданское право</t>
  </si>
  <si>
    <t>ОП.07</t>
  </si>
  <si>
    <t>Семейное право</t>
  </si>
  <si>
    <t>ОП.12</t>
  </si>
  <si>
    <t>Менеджмент</t>
  </si>
  <si>
    <t>ОП.13</t>
  </si>
  <si>
    <t>Документационное обеспечение управления</t>
  </si>
  <si>
    <t>6ПА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</si>
</sst>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0" fillId="33" borderId="10" xfId="0" applyFont="1" applyFill="1" applyBorder="1" applyAlignment="1">
      <alignment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34" borderId="10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2" fillId="0" borderId="16" xfId="0" applyFont="1" applyBorder="1" applyAlignment="1">
      <alignment horizontal="center" textRotation="90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6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37" borderId="10" xfId="0" applyFill="1" applyBorder="1" applyAlignment="1">
      <alignment/>
    </xf>
    <xf numFmtId="49" fontId="0" fillId="37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49" fontId="0" fillId="38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ont="1" applyFill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3" xfId="0" applyFont="1" applyFill="1" applyBorder="1" applyAlignment="1">
      <alignment horizontal="center" textRotation="90" wrapText="1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center" textRotation="90" wrapText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23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38" borderId="11" xfId="0" applyFont="1" applyFill="1" applyBorder="1" applyAlignment="1">
      <alignment horizontal="left" vertical="top" wrapText="1"/>
    </xf>
    <xf numFmtId="0" fontId="7" fillId="38" borderId="16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43" fillId="0" borderId="11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7"/>
  <sheetViews>
    <sheetView tabSelected="1" zoomScale="80" zoomScaleNormal="8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G21" sqref="G21"/>
    </sheetView>
  </sheetViews>
  <sheetFormatPr defaultColWidth="9.140625" defaultRowHeight="12.75"/>
  <cols>
    <col min="1" max="1" width="4.00390625" style="0" customWidth="1"/>
    <col min="2" max="2" width="11.421875" style="0" customWidth="1"/>
    <col min="3" max="3" width="28.00390625" style="0" customWidth="1"/>
    <col min="4" max="4" width="11.00390625" style="0" customWidth="1"/>
    <col min="5" max="19" width="5.28125" style="0" customWidth="1"/>
    <col min="20" max="20" width="5.57421875" style="0" customWidth="1"/>
    <col min="21" max="51" width="5.28125" style="0" customWidth="1"/>
    <col min="52" max="60" width="4.8515625" style="0" customWidth="1"/>
    <col min="61" max="61" width="6.8515625" style="0" customWidth="1"/>
    <col min="62" max="62" width="9.28125" style="0" customWidth="1"/>
  </cols>
  <sheetData>
    <row r="1" spans="1:21" ht="36.75" customHeight="1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62" ht="16.5" customHeight="1">
      <c r="A2" s="58" t="s">
        <v>1</v>
      </c>
      <c r="B2" s="58" t="s">
        <v>2</v>
      </c>
      <c r="C2" s="49" t="s">
        <v>35</v>
      </c>
      <c r="D2" s="52" t="s">
        <v>0</v>
      </c>
      <c r="E2" s="64" t="s">
        <v>9</v>
      </c>
      <c r="F2" s="65"/>
      <c r="G2" s="65"/>
      <c r="H2" s="65"/>
      <c r="I2" s="66"/>
      <c r="J2" s="35" t="s">
        <v>10</v>
      </c>
      <c r="K2" s="36"/>
      <c r="L2" s="36"/>
      <c r="M2" s="37"/>
      <c r="N2" s="55" t="s">
        <v>59</v>
      </c>
      <c r="O2" s="36" t="s">
        <v>11</v>
      </c>
      <c r="P2" s="36"/>
      <c r="Q2" s="37"/>
      <c r="R2" s="62" t="s">
        <v>60</v>
      </c>
      <c r="S2" s="35" t="s">
        <v>12</v>
      </c>
      <c r="T2" s="36"/>
      <c r="U2" s="37"/>
      <c r="V2" s="55" t="s">
        <v>41</v>
      </c>
      <c r="W2" s="5"/>
      <c r="X2" s="5"/>
      <c r="Y2" s="35" t="s">
        <v>13</v>
      </c>
      <c r="Z2" s="36"/>
      <c r="AA2" s="36"/>
      <c r="AB2" s="36"/>
      <c r="AC2" s="70"/>
      <c r="AD2" s="35" t="s">
        <v>14</v>
      </c>
      <c r="AE2" s="36"/>
      <c r="AF2" s="36"/>
      <c r="AG2" s="70"/>
      <c r="AH2" s="35" t="s">
        <v>15</v>
      </c>
      <c r="AI2" s="36"/>
      <c r="AJ2" s="36"/>
      <c r="AK2" s="37"/>
      <c r="AL2" s="35" t="s">
        <v>16</v>
      </c>
      <c r="AM2" s="36"/>
      <c r="AN2" s="36"/>
      <c r="AO2" s="36"/>
      <c r="AP2" s="37"/>
      <c r="AQ2" s="35" t="s">
        <v>17</v>
      </c>
      <c r="AR2" s="36"/>
      <c r="AS2" s="36"/>
      <c r="AT2" s="37"/>
      <c r="AU2" s="35" t="s">
        <v>18</v>
      </c>
      <c r="AV2" s="36"/>
      <c r="AW2" s="36"/>
      <c r="AX2" s="37"/>
      <c r="AY2" s="35" t="s">
        <v>19</v>
      </c>
      <c r="AZ2" s="36"/>
      <c r="BA2" s="36"/>
      <c r="BB2" s="36"/>
      <c r="BC2" s="37"/>
      <c r="BD2" s="87" t="s">
        <v>20</v>
      </c>
      <c r="BE2" s="87"/>
      <c r="BF2" s="87"/>
      <c r="BG2" s="87"/>
      <c r="BH2" s="2"/>
      <c r="BI2" s="2"/>
      <c r="BJ2" s="44" t="s">
        <v>22</v>
      </c>
    </row>
    <row r="3" spans="1:62" ht="13.5" customHeight="1">
      <c r="A3" s="59"/>
      <c r="B3" s="59"/>
      <c r="C3" s="50"/>
      <c r="D3" s="53"/>
      <c r="E3" s="67"/>
      <c r="F3" s="68"/>
      <c r="G3" s="68"/>
      <c r="H3" s="68"/>
      <c r="I3" s="69"/>
      <c r="J3" s="38"/>
      <c r="K3" s="39"/>
      <c r="L3" s="39"/>
      <c r="M3" s="40"/>
      <c r="N3" s="56"/>
      <c r="O3" s="39"/>
      <c r="P3" s="39"/>
      <c r="Q3" s="40"/>
      <c r="R3" s="56"/>
      <c r="S3" s="38"/>
      <c r="T3" s="57"/>
      <c r="U3" s="40"/>
      <c r="V3" s="56"/>
      <c r="W3" s="6"/>
      <c r="X3" s="6"/>
      <c r="Y3" s="38"/>
      <c r="Z3" s="39"/>
      <c r="AA3" s="39"/>
      <c r="AB3" s="39"/>
      <c r="AC3" s="71"/>
      <c r="AD3" s="38"/>
      <c r="AE3" s="39"/>
      <c r="AF3" s="39"/>
      <c r="AG3" s="71"/>
      <c r="AH3" s="38"/>
      <c r="AI3" s="39"/>
      <c r="AJ3" s="39"/>
      <c r="AK3" s="40"/>
      <c r="AL3" s="38"/>
      <c r="AM3" s="39"/>
      <c r="AN3" s="39"/>
      <c r="AO3" s="39"/>
      <c r="AP3" s="40"/>
      <c r="AQ3" s="38"/>
      <c r="AR3" s="57"/>
      <c r="AS3" s="57"/>
      <c r="AT3" s="40"/>
      <c r="AU3" s="38"/>
      <c r="AV3" s="57"/>
      <c r="AW3" s="57"/>
      <c r="AX3" s="40"/>
      <c r="AY3" s="38"/>
      <c r="AZ3" s="39"/>
      <c r="BA3" s="39"/>
      <c r="BB3" s="39"/>
      <c r="BC3" s="40"/>
      <c r="BD3" s="87"/>
      <c r="BE3" s="87"/>
      <c r="BF3" s="87"/>
      <c r="BG3" s="87"/>
      <c r="BH3" s="3"/>
      <c r="BI3" s="3"/>
      <c r="BJ3" s="45"/>
    </row>
    <row r="4" spans="1:62" ht="11.25" customHeight="1">
      <c r="A4" s="59"/>
      <c r="B4" s="59"/>
      <c r="C4" s="50"/>
      <c r="D4" s="53"/>
      <c r="E4" s="67"/>
      <c r="F4" s="68"/>
      <c r="G4" s="68"/>
      <c r="H4" s="68"/>
      <c r="I4" s="69"/>
      <c r="J4" s="38"/>
      <c r="K4" s="39"/>
      <c r="L4" s="39"/>
      <c r="M4" s="40"/>
      <c r="N4" s="63"/>
      <c r="O4" s="39"/>
      <c r="P4" s="39"/>
      <c r="Q4" s="40"/>
      <c r="R4" s="63"/>
      <c r="S4" s="38"/>
      <c r="T4" s="57"/>
      <c r="U4" s="40"/>
      <c r="V4" s="56"/>
      <c r="W4" s="6"/>
      <c r="X4" s="6"/>
      <c r="Y4" s="41"/>
      <c r="Z4" s="42"/>
      <c r="AA4" s="42"/>
      <c r="AB4" s="42"/>
      <c r="AC4" s="72"/>
      <c r="AD4" s="41"/>
      <c r="AE4" s="42"/>
      <c r="AF4" s="42"/>
      <c r="AG4" s="72"/>
      <c r="AH4" s="41"/>
      <c r="AI4" s="42"/>
      <c r="AJ4" s="42"/>
      <c r="AK4" s="43"/>
      <c r="AL4" s="41"/>
      <c r="AM4" s="42"/>
      <c r="AN4" s="42"/>
      <c r="AO4" s="42"/>
      <c r="AP4" s="43"/>
      <c r="AQ4" s="38"/>
      <c r="AR4" s="57"/>
      <c r="AS4" s="57"/>
      <c r="AT4" s="40"/>
      <c r="AU4" s="38"/>
      <c r="AV4" s="57"/>
      <c r="AW4" s="57"/>
      <c r="AX4" s="40"/>
      <c r="AY4" s="41"/>
      <c r="AZ4" s="42"/>
      <c r="BA4" s="42"/>
      <c r="BB4" s="42"/>
      <c r="BC4" s="43"/>
      <c r="BD4" s="87"/>
      <c r="BE4" s="87"/>
      <c r="BF4" s="87"/>
      <c r="BG4" s="87"/>
      <c r="BH4" s="3"/>
      <c r="BI4" s="3"/>
      <c r="BJ4" s="45"/>
    </row>
    <row r="5" spans="1:62" ht="12.75">
      <c r="A5" s="59"/>
      <c r="B5" s="59"/>
      <c r="C5" s="50"/>
      <c r="D5" s="53"/>
      <c r="E5" s="47" t="s">
        <v>23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8"/>
      <c r="BI5" s="8"/>
      <c r="BJ5" s="45"/>
    </row>
    <row r="6" spans="1:62" ht="12.75">
      <c r="A6" s="59"/>
      <c r="B6" s="59"/>
      <c r="C6" s="50"/>
      <c r="D6" s="53"/>
      <c r="E6" s="1">
        <v>36</v>
      </c>
      <c r="F6" s="1">
        <v>37</v>
      </c>
      <c r="G6" s="1">
        <v>38</v>
      </c>
      <c r="H6" s="1">
        <v>39</v>
      </c>
      <c r="I6" s="1">
        <v>40</v>
      </c>
      <c r="J6" s="1">
        <v>41</v>
      </c>
      <c r="K6" s="1">
        <v>42</v>
      </c>
      <c r="L6" s="1">
        <v>43</v>
      </c>
      <c r="M6" s="1">
        <v>44</v>
      </c>
      <c r="N6" s="1">
        <v>45</v>
      </c>
      <c r="O6" s="1">
        <v>46</v>
      </c>
      <c r="P6" s="1">
        <v>47</v>
      </c>
      <c r="Q6" s="1">
        <v>48</v>
      </c>
      <c r="R6" s="1">
        <v>49</v>
      </c>
      <c r="S6" s="1">
        <v>50</v>
      </c>
      <c r="T6" s="1">
        <v>51</v>
      </c>
      <c r="U6" s="1">
        <v>52</v>
      </c>
      <c r="V6" s="1">
        <v>53</v>
      </c>
      <c r="W6" s="1"/>
      <c r="X6" s="1"/>
      <c r="Y6" s="1">
        <v>1</v>
      </c>
      <c r="Z6" s="1">
        <v>2</v>
      </c>
      <c r="AA6" s="1"/>
      <c r="AB6" s="1">
        <v>3</v>
      </c>
      <c r="AC6" s="1">
        <v>4</v>
      </c>
      <c r="AD6" s="1">
        <v>6</v>
      </c>
      <c r="AE6" s="1">
        <v>7</v>
      </c>
      <c r="AF6" s="1">
        <v>8</v>
      </c>
      <c r="AG6" s="1">
        <v>9</v>
      </c>
      <c r="AH6" s="1">
        <v>10</v>
      </c>
      <c r="AI6" s="1">
        <v>11</v>
      </c>
      <c r="AJ6" s="1">
        <v>12</v>
      </c>
      <c r="AK6" s="1">
        <v>13</v>
      </c>
      <c r="AL6" s="1">
        <v>14</v>
      </c>
      <c r="AM6" s="1">
        <v>15</v>
      </c>
      <c r="AN6" s="1">
        <v>16</v>
      </c>
      <c r="AO6" s="1">
        <v>17</v>
      </c>
      <c r="AP6" s="1">
        <v>18</v>
      </c>
      <c r="AQ6" s="1">
        <v>19</v>
      </c>
      <c r="AR6" s="1">
        <v>20</v>
      </c>
      <c r="AS6" s="1">
        <v>21</v>
      </c>
      <c r="AT6" s="1">
        <v>22</v>
      </c>
      <c r="AU6" s="1">
        <v>23</v>
      </c>
      <c r="AV6" s="1">
        <v>24</v>
      </c>
      <c r="AW6" s="1">
        <v>25</v>
      </c>
      <c r="AX6" s="1">
        <v>26</v>
      </c>
      <c r="AY6" s="1">
        <v>27</v>
      </c>
      <c r="AZ6" s="1">
        <v>28</v>
      </c>
      <c r="BA6" s="1">
        <v>29</v>
      </c>
      <c r="BB6" s="1">
        <v>30</v>
      </c>
      <c r="BC6" s="1">
        <v>31</v>
      </c>
      <c r="BD6" s="1">
        <v>32</v>
      </c>
      <c r="BE6" s="1">
        <v>33</v>
      </c>
      <c r="BF6" s="1">
        <v>34</v>
      </c>
      <c r="BG6" s="1">
        <v>35</v>
      </c>
      <c r="BH6" s="9"/>
      <c r="BI6" s="9"/>
      <c r="BJ6" s="45"/>
    </row>
    <row r="7" spans="1:62" ht="12.75">
      <c r="A7" s="59"/>
      <c r="B7" s="59"/>
      <c r="C7" s="50"/>
      <c r="D7" s="53"/>
      <c r="E7" s="47" t="s">
        <v>3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8"/>
      <c r="BI7" s="8"/>
      <c r="BJ7" s="45"/>
    </row>
    <row r="8" spans="1:62" ht="12.75">
      <c r="A8" s="60"/>
      <c r="B8" s="60"/>
      <c r="C8" s="51"/>
      <c r="D8" s="54"/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">
        <v>8</v>
      </c>
      <c r="M8" s="1">
        <v>9</v>
      </c>
      <c r="N8" s="1">
        <v>10</v>
      </c>
      <c r="O8" s="1">
        <v>11</v>
      </c>
      <c r="P8" s="1">
        <v>12</v>
      </c>
      <c r="Q8" s="1">
        <v>13</v>
      </c>
      <c r="R8" s="1">
        <v>14</v>
      </c>
      <c r="S8" s="1">
        <v>15</v>
      </c>
      <c r="T8" s="1">
        <v>16</v>
      </c>
      <c r="U8" s="1">
        <v>17</v>
      </c>
      <c r="V8" s="1">
        <v>18</v>
      </c>
      <c r="W8" s="1"/>
      <c r="X8" s="1"/>
      <c r="Y8" s="26">
        <v>18</v>
      </c>
      <c r="Z8" s="26">
        <v>19</v>
      </c>
      <c r="AA8" s="28">
        <v>20</v>
      </c>
      <c r="AB8" s="28">
        <v>21</v>
      </c>
      <c r="AC8" s="1">
        <v>22</v>
      </c>
      <c r="AD8" s="1">
        <v>23</v>
      </c>
      <c r="AE8" s="1">
        <v>24</v>
      </c>
      <c r="AF8" s="1">
        <v>25</v>
      </c>
      <c r="AG8" s="1">
        <v>26</v>
      </c>
      <c r="AH8" s="1">
        <v>27</v>
      </c>
      <c r="AI8" s="1">
        <v>28</v>
      </c>
      <c r="AJ8" s="1">
        <v>29</v>
      </c>
      <c r="AK8" s="1">
        <v>30</v>
      </c>
      <c r="AL8" s="1">
        <v>31</v>
      </c>
      <c r="AM8" s="1">
        <v>32</v>
      </c>
      <c r="AN8" s="1">
        <v>33</v>
      </c>
      <c r="AO8" s="1">
        <v>34</v>
      </c>
      <c r="AP8" s="1">
        <v>35</v>
      </c>
      <c r="AQ8" s="1">
        <v>36</v>
      </c>
      <c r="AR8" s="1">
        <v>37</v>
      </c>
      <c r="AS8" s="1">
        <v>38</v>
      </c>
      <c r="AT8" s="1">
        <v>39</v>
      </c>
      <c r="AU8" s="1">
        <v>40</v>
      </c>
      <c r="AV8" s="1">
        <v>41</v>
      </c>
      <c r="AW8" s="1">
        <v>42</v>
      </c>
      <c r="AX8" s="1">
        <v>43</v>
      </c>
      <c r="AY8" s="26">
        <v>44</v>
      </c>
      <c r="AZ8" s="26">
        <v>45</v>
      </c>
      <c r="BA8" s="26">
        <v>46</v>
      </c>
      <c r="BB8" s="26">
        <v>47</v>
      </c>
      <c r="BC8" s="26">
        <v>48</v>
      </c>
      <c r="BD8" s="26">
        <v>49</v>
      </c>
      <c r="BE8" s="26">
        <v>50</v>
      </c>
      <c r="BF8" s="26">
        <v>51</v>
      </c>
      <c r="BG8" s="26">
        <v>52</v>
      </c>
      <c r="BH8" s="10"/>
      <c r="BI8" s="10"/>
      <c r="BJ8" s="46"/>
    </row>
    <row r="9" spans="1:62" ht="12.75">
      <c r="A9" s="16"/>
      <c r="B9" s="82" t="s">
        <v>45</v>
      </c>
      <c r="C9" s="83"/>
      <c r="D9" s="84"/>
      <c r="E9" s="21" t="s">
        <v>42</v>
      </c>
      <c r="F9" s="21" t="s">
        <v>46</v>
      </c>
      <c r="G9" s="21" t="s">
        <v>47</v>
      </c>
      <c r="H9" s="21" t="s">
        <v>48</v>
      </c>
      <c r="I9" s="21" t="s">
        <v>49</v>
      </c>
      <c r="J9" s="21" t="s">
        <v>44</v>
      </c>
      <c r="K9" s="21" t="s">
        <v>50</v>
      </c>
      <c r="L9" s="21" t="s">
        <v>33</v>
      </c>
      <c r="M9" s="21" t="s">
        <v>34</v>
      </c>
      <c r="N9" s="21" t="s">
        <v>39</v>
      </c>
      <c r="O9" s="21" t="s">
        <v>51</v>
      </c>
      <c r="P9" s="21" t="s">
        <v>27</v>
      </c>
      <c r="Q9" s="21" t="s">
        <v>28</v>
      </c>
      <c r="R9" s="21" t="s">
        <v>52</v>
      </c>
      <c r="S9" s="21" t="s">
        <v>46</v>
      </c>
      <c r="T9" s="21" t="s">
        <v>47</v>
      </c>
      <c r="U9" s="21" t="s">
        <v>48</v>
      </c>
      <c r="V9" s="23" t="s">
        <v>49</v>
      </c>
      <c r="W9" s="21"/>
      <c r="X9" s="21"/>
      <c r="Y9" s="27" t="s">
        <v>54</v>
      </c>
      <c r="Z9" s="27" t="s">
        <v>53</v>
      </c>
      <c r="AA9" s="29" t="s">
        <v>24</v>
      </c>
      <c r="AB9" s="29" t="s">
        <v>25</v>
      </c>
      <c r="AC9" s="23" t="s">
        <v>43</v>
      </c>
      <c r="AD9" s="25" t="s">
        <v>40</v>
      </c>
      <c r="AE9" s="23" t="s">
        <v>30</v>
      </c>
      <c r="AF9" s="23" t="s">
        <v>55</v>
      </c>
      <c r="AG9" s="23" t="s">
        <v>56</v>
      </c>
      <c r="AH9" s="23" t="s">
        <v>40</v>
      </c>
      <c r="AI9" s="23" t="s">
        <v>30</v>
      </c>
      <c r="AJ9" s="23" t="s">
        <v>31</v>
      </c>
      <c r="AK9" s="23" t="s">
        <v>32</v>
      </c>
      <c r="AL9" s="23" t="s">
        <v>44</v>
      </c>
      <c r="AM9" s="23" t="s">
        <v>50</v>
      </c>
      <c r="AN9" s="23" t="s">
        <v>33</v>
      </c>
      <c r="AO9" s="23" t="s">
        <v>34</v>
      </c>
      <c r="AP9" s="23" t="s">
        <v>57</v>
      </c>
      <c r="AQ9" s="23" t="s">
        <v>36</v>
      </c>
      <c r="AR9" s="23" t="s">
        <v>37</v>
      </c>
      <c r="AS9" s="23" t="s">
        <v>38</v>
      </c>
      <c r="AT9" s="23" t="s">
        <v>58</v>
      </c>
      <c r="AU9" s="23" t="s">
        <v>46</v>
      </c>
      <c r="AV9" s="23" t="s">
        <v>47</v>
      </c>
      <c r="AW9" s="23" t="s">
        <v>48</v>
      </c>
      <c r="AX9" s="23" t="s">
        <v>49</v>
      </c>
      <c r="AY9" s="27" t="s">
        <v>44</v>
      </c>
      <c r="AZ9" s="27" t="s">
        <v>50</v>
      </c>
      <c r="BA9" s="27" t="s">
        <v>33</v>
      </c>
      <c r="BB9" s="27" t="s">
        <v>34</v>
      </c>
      <c r="BC9" s="27" t="s">
        <v>39</v>
      </c>
      <c r="BD9" s="27" t="s">
        <v>26</v>
      </c>
      <c r="BE9" s="27" t="s">
        <v>27</v>
      </c>
      <c r="BF9" s="27" t="s">
        <v>28</v>
      </c>
      <c r="BG9" s="27" t="s">
        <v>29</v>
      </c>
      <c r="BH9" s="10"/>
      <c r="BI9" s="10"/>
      <c r="BJ9" s="17"/>
    </row>
    <row r="10" spans="1:62" ht="12" customHeight="1">
      <c r="A10" s="73"/>
      <c r="B10" s="33" t="s">
        <v>62</v>
      </c>
      <c r="C10" s="85" t="s">
        <v>63</v>
      </c>
      <c r="D10" s="1" t="s">
        <v>4</v>
      </c>
      <c r="E10" s="1"/>
      <c r="F10" s="1"/>
      <c r="G10" s="1"/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4</v>
      </c>
      <c r="V10" s="12">
        <v>4</v>
      </c>
      <c r="W10" s="7">
        <f>SUM(E10:V10)</f>
        <v>34</v>
      </c>
      <c r="X10" s="20">
        <v>34</v>
      </c>
      <c r="Y10" s="26"/>
      <c r="Z10" s="26"/>
      <c r="AA10" s="28">
        <v>2</v>
      </c>
      <c r="AB10" s="28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2</v>
      </c>
      <c r="AJ10" s="12">
        <v>2</v>
      </c>
      <c r="AK10" s="12">
        <v>2</v>
      </c>
      <c r="AL10" s="12">
        <v>2</v>
      </c>
      <c r="AM10" s="12">
        <v>2</v>
      </c>
      <c r="AN10" s="12">
        <v>2</v>
      </c>
      <c r="AO10" s="12">
        <v>2</v>
      </c>
      <c r="AP10" s="12"/>
      <c r="AQ10" s="12">
        <v>2</v>
      </c>
      <c r="AR10" s="12">
        <v>2</v>
      </c>
      <c r="AS10" s="12">
        <v>2</v>
      </c>
      <c r="AT10" s="12">
        <v>2</v>
      </c>
      <c r="AU10" s="12">
        <v>2</v>
      </c>
      <c r="AV10" s="12">
        <v>2</v>
      </c>
      <c r="AW10" s="12">
        <v>2</v>
      </c>
      <c r="AX10" s="12">
        <v>2</v>
      </c>
      <c r="AY10" s="30"/>
      <c r="AZ10" s="26"/>
      <c r="BA10" s="26"/>
      <c r="BB10" s="26"/>
      <c r="BC10" s="26"/>
      <c r="BD10" s="26"/>
      <c r="BE10" s="26"/>
      <c r="BF10" s="26"/>
      <c r="BG10" s="26"/>
      <c r="BH10" s="7">
        <f>SUM(AA10:BG10)</f>
        <v>46</v>
      </c>
      <c r="BI10" s="20">
        <v>46</v>
      </c>
      <c r="BJ10" s="18">
        <f aca="true" t="shared" si="0" ref="BJ10:BJ51">SUM(W10+BH10)</f>
        <v>80</v>
      </c>
    </row>
    <row r="11" spans="1:62" ht="12" customHeight="1">
      <c r="A11" s="73"/>
      <c r="B11" s="34"/>
      <c r="C11" s="86"/>
      <c r="D11" s="1" t="s">
        <v>5</v>
      </c>
      <c r="E11" s="1"/>
      <c r="F11" s="1"/>
      <c r="G11" s="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2"/>
      <c r="T11" s="22"/>
      <c r="U11" s="22"/>
      <c r="V11" s="12"/>
      <c r="W11" s="7">
        <f aca="true" t="shared" si="1" ref="W11:W51">SUM(E11:V11)</f>
        <v>0</v>
      </c>
      <c r="X11" s="20"/>
      <c r="Y11" s="26"/>
      <c r="Z11" s="26"/>
      <c r="AA11" s="28"/>
      <c r="AB11" s="28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26"/>
      <c r="AZ11" s="26"/>
      <c r="BA11" s="26"/>
      <c r="BB11" s="26"/>
      <c r="BC11" s="26"/>
      <c r="BD11" s="26"/>
      <c r="BE11" s="26"/>
      <c r="BF11" s="26"/>
      <c r="BG11" s="26"/>
      <c r="BH11" s="7">
        <f aca="true" t="shared" si="2" ref="BH11:BH51">SUM(AA11:BG11)</f>
        <v>0</v>
      </c>
      <c r="BI11" s="20"/>
      <c r="BJ11" s="18">
        <f t="shared" si="0"/>
        <v>0</v>
      </c>
    </row>
    <row r="12" spans="1:62" ht="12" customHeight="1">
      <c r="A12" s="73"/>
      <c r="B12" s="33" t="s">
        <v>64</v>
      </c>
      <c r="C12" s="85" t="s">
        <v>65</v>
      </c>
      <c r="D12" s="1" t="s">
        <v>4</v>
      </c>
      <c r="E12" s="1"/>
      <c r="F12" s="1">
        <v>4</v>
      </c>
      <c r="G12" s="1">
        <v>4</v>
      </c>
      <c r="H12" s="28"/>
      <c r="I12" s="28"/>
      <c r="J12" s="28"/>
      <c r="K12" s="1">
        <v>4</v>
      </c>
      <c r="L12" s="1">
        <v>4</v>
      </c>
      <c r="M12" s="1">
        <v>4</v>
      </c>
      <c r="N12" s="1">
        <v>4</v>
      </c>
      <c r="O12" s="1">
        <v>2</v>
      </c>
      <c r="P12" s="1">
        <v>4</v>
      </c>
      <c r="Q12" s="1">
        <v>4</v>
      </c>
      <c r="R12" s="1">
        <v>2</v>
      </c>
      <c r="S12" s="1">
        <v>2</v>
      </c>
      <c r="T12" s="1">
        <v>2</v>
      </c>
      <c r="U12" s="1">
        <v>2</v>
      </c>
      <c r="V12" s="12">
        <v>2</v>
      </c>
      <c r="W12" s="7">
        <f t="shared" si="1"/>
        <v>44</v>
      </c>
      <c r="X12" s="20">
        <v>44</v>
      </c>
      <c r="Y12" s="26"/>
      <c r="Z12" s="26"/>
      <c r="AA12" s="28">
        <v>4</v>
      </c>
      <c r="AB12" s="28">
        <v>4</v>
      </c>
      <c r="AC12" s="12">
        <v>4</v>
      </c>
      <c r="AD12" s="12">
        <v>4</v>
      </c>
      <c r="AE12" s="12">
        <v>4</v>
      </c>
      <c r="AF12" s="12">
        <v>4</v>
      </c>
      <c r="AG12" s="12">
        <v>4</v>
      </c>
      <c r="AH12" s="12">
        <v>4</v>
      </c>
      <c r="AI12" s="12">
        <v>4</v>
      </c>
      <c r="AJ12" s="12">
        <v>4</v>
      </c>
      <c r="AK12" s="12">
        <v>2</v>
      </c>
      <c r="AL12" s="12">
        <v>2</v>
      </c>
      <c r="AM12" s="12">
        <v>2</v>
      </c>
      <c r="AN12" s="12">
        <v>2</v>
      </c>
      <c r="AO12" s="12">
        <v>2</v>
      </c>
      <c r="AP12" s="12">
        <v>4</v>
      </c>
      <c r="AQ12" s="12">
        <v>2</v>
      </c>
      <c r="AR12" s="12">
        <v>2</v>
      </c>
      <c r="AS12" s="12">
        <v>2</v>
      </c>
      <c r="AT12" s="12">
        <v>2</v>
      </c>
      <c r="AU12" s="12">
        <v>2</v>
      </c>
      <c r="AV12" s="12">
        <v>4</v>
      </c>
      <c r="AW12" s="12">
        <v>2</v>
      </c>
      <c r="AX12" s="12">
        <v>3</v>
      </c>
      <c r="AY12" s="26"/>
      <c r="AZ12" s="26"/>
      <c r="BA12" s="26"/>
      <c r="BB12" s="26"/>
      <c r="BC12" s="26"/>
      <c r="BD12" s="26"/>
      <c r="BE12" s="26"/>
      <c r="BF12" s="26"/>
      <c r="BG12" s="26"/>
      <c r="BH12" s="7">
        <f t="shared" si="2"/>
        <v>73</v>
      </c>
      <c r="BI12" s="20">
        <v>73</v>
      </c>
      <c r="BJ12" s="18">
        <f t="shared" si="0"/>
        <v>117</v>
      </c>
    </row>
    <row r="13" spans="1:62" ht="12" customHeight="1">
      <c r="A13" s="73"/>
      <c r="B13" s="34"/>
      <c r="C13" s="86"/>
      <c r="D13" s="1" t="s">
        <v>5</v>
      </c>
      <c r="E13" s="1"/>
      <c r="F13" s="1"/>
      <c r="G13" s="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2"/>
      <c r="T13" s="22"/>
      <c r="U13" s="22"/>
      <c r="V13" s="12"/>
      <c r="W13" s="7">
        <f t="shared" si="1"/>
        <v>0</v>
      </c>
      <c r="X13" s="20"/>
      <c r="Y13" s="26"/>
      <c r="Z13" s="26"/>
      <c r="AA13" s="28"/>
      <c r="AB13" s="28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26"/>
      <c r="AZ13" s="26"/>
      <c r="BA13" s="26"/>
      <c r="BB13" s="26"/>
      <c r="BC13" s="26"/>
      <c r="BD13" s="26"/>
      <c r="BE13" s="26"/>
      <c r="BF13" s="26"/>
      <c r="BG13" s="26"/>
      <c r="BH13" s="7">
        <f t="shared" si="2"/>
        <v>0</v>
      </c>
      <c r="BI13" s="20"/>
      <c r="BJ13" s="18">
        <f t="shared" si="0"/>
        <v>0</v>
      </c>
    </row>
    <row r="14" spans="1:62" ht="12" customHeight="1">
      <c r="A14" s="73"/>
      <c r="B14" s="33" t="s">
        <v>66</v>
      </c>
      <c r="C14" s="85" t="s">
        <v>67</v>
      </c>
      <c r="D14" s="1" t="s">
        <v>4</v>
      </c>
      <c r="E14" s="1"/>
      <c r="F14" s="28"/>
      <c r="G14" s="28"/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2</v>
      </c>
      <c r="P14" s="1">
        <v>4</v>
      </c>
      <c r="Q14" s="1">
        <v>2</v>
      </c>
      <c r="R14" s="1">
        <v>4</v>
      </c>
      <c r="S14" s="1">
        <v>4</v>
      </c>
      <c r="T14" s="1">
        <v>2</v>
      </c>
      <c r="U14" s="1">
        <v>2</v>
      </c>
      <c r="V14" s="12">
        <v>3</v>
      </c>
      <c r="W14" s="7">
        <f t="shared" si="1"/>
        <v>51</v>
      </c>
      <c r="X14" s="20">
        <v>51</v>
      </c>
      <c r="Y14" s="26"/>
      <c r="Z14" s="26"/>
      <c r="AA14" s="28">
        <v>2</v>
      </c>
      <c r="AB14" s="28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2</v>
      </c>
      <c r="AP14" s="12"/>
      <c r="AQ14" s="12">
        <v>2</v>
      </c>
      <c r="AR14" s="12">
        <v>2</v>
      </c>
      <c r="AS14" s="12">
        <v>2</v>
      </c>
      <c r="AT14" s="12">
        <v>2</v>
      </c>
      <c r="AU14" s="12">
        <v>2</v>
      </c>
      <c r="AV14" s="12">
        <v>2</v>
      </c>
      <c r="AW14" s="12">
        <v>2</v>
      </c>
      <c r="AX14" s="12">
        <v>2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7">
        <f t="shared" si="2"/>
        <v>46</v>
      </c>
      <c r="BI14" s="20">
        <v>46</v>
      </c>
      <c r="BJ14" s="18">
        <f t="shared" si="0"/>
        <v>97</v>
      </c>
    </row>
    <row r="15" spans="1:62" ht="12" customHeight="1">
      <c r="A15" s="73"/>
      <c r="B15" s="34"/>
      <c r="C15" s="86"/>
      <c r="D15" s="1" t="s">
        <v>5</v>
      </c>
      <c r="E15" s="1"/>
      <c r="F15" s="1"/>
      <c r="G15" s="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2"/>
      <c r="T15" s="22"/>
      <c r="U15" s="22"/>
      <c r="V15" s="12"/>
      <c r="W15" s="7">
        <f t="shared" si="1"/>
        <v>0</v>
      </c>
      <c r="X15" s="20"/>
      <c r="Y15" s="26"/>
      <c r="Z15" s="26"/>
      <c r="AA15" s="28"/>
      <c r="AB15" s="28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6"/>
      <c r="AZ15" s="26"/>
      <c r="BA15" s="26"/>
      <c r="BB15" s="26"/>
      <c r="BC15" s="26"/>
      <c r="BD15" s="26"/>
      <c r="BE15" s="26"/>
      <c r="BF15" s="26"/>
      <c r="BG15" s="26"/>
      <c r="BH15" s="7">
        <f t="shared" si="2"/>
        <v>0</v>
      </c>
      <c r="BI15" s="20"/>
      <c r="BJ15" s="18">
        <f t="shared" si="0"/>
        <v>0</v>
      </c>
    </row>
    <row r="16" spans="1:62" ht="12" customHeight="1">
      <c r="A16" s="73"/>
      <c r="B16" s="33" t="s">
        <v>68</v>
      </c>
      <c r="C16" s="85" t="s">
        <v>69</v>
      </c>
      <c r="D16" s="1" t="s">
        <v>4</v>
      </c>
      <c r="E16" s="1"/>
      <c r="F16" s="1"/>
      <c r="G16" s="1">
        <v>6</v>
      </c>
      <c r="H16" s="1">
        <v>4</v>
      </c>
      <c r="I16" s="1">
        <v>4</v>
      </c>
      <c r="J16" s="1">
        <v>2</v>
      </c>
      <c r="K16" s="1">
        <v>2</v>
      </c>
      <c r="L16" s="1">
        <v>4</v>
      </c>
      <c r="M16" s="1">
        <v>4</v>
      </c>
      <c r="N16" s="1">
        <v>4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4</v>
      </c>
      <c r="U16" s="1">
        <v>4</v>
      </c>
      <c r="V16" s="1">
        <v>3</v>
      </c>
      <c r="W16" s="7">
        <f t="shared" si="1"/>
        <v>51</v>
      </c>
      <c r="X16" s="20">
        <v>51</v>
      </c>
      <c r="Y16" s="26"/>
      <c r="Z16" s="26"/>
      <c r="AA16" s="28">
        <v>2</v>
      </c>
      <c r="AB16" s="28">
        <v>2</v>
      </c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>
        <v>4</v>
      </c>
      <c r="AI16" s="12">
        <v>2</v>
      </c>
      <c r="AJ16" s="12">
        <v>2</v>
      </c>
      <c r="AK16" s="12">
        <v>4</v>
      </c>
      <c r="AL16" s="12">
        <v>4</v>
      </c>
      <c r="AM16" s="12">
        <v>2</v>
      </c>
      <c r="AN16" s="12">
        <v>2</v>
      </c>
      <c r="AO16" s="12">
        <v>2</v>
      </c>
      <c r="AP16" s="12">
        <v>4</v>
      </c>
      <c r="AQ16" s="12">
        <v>4</v>
      </c>
      <c r="AR16" s="12">
        <v>2</v>
      </c>
      <c r="AS16" s="12">
        <v>4</v>
      </c>
      <c r="AT16" s="12">
        <v>2</v>
      </c>
      <c r="AU16" s="12">
        <v>4</v>
      </c>
      <c r="AV16" s="12">
        <v>4</v>
      </c>
      <c r="AW16" s="12">
        <v>2</v>
      </c>
      <c r="AX16" s="12">
        <v>4</v>
      </c>
      <c r="AY16" s="26"/>
      <c r="AZ16" s="26"/>
      <c r="BA16" s="26"/>
      <c r="BB16" s="26"/>
      <c r="BC16" s="26"/>
      <c r="BD16" s="26"/>
      <c r="BE16" s="26"/>
      <c r="BF16" s="26"/>
      <c r="BG16" s="26"/>
      <c r="BH16" s="7">
        <f t="shared" si="2"/>
        <v>66</v>
      </c>
      <c r="BI16" s="20">
        <v>66</v>
      </c>
      <c r="BJ16" s="18">
        <f t="shared" si="0"/>
        <v>117</v>
      </c>
    </row>
    <row r="17" spans="1:62" ht="12" customHeight="1">
      <c r="A17" s="73"/>
      <c r="B17" s="34"/>
      <c r="C17" s="86"/>
      <c r="D17" s="1" t="s">
        <v>5</v>
      </c>
      <c r="E17" s="1"/>
      <c r="F17" s="1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2"/>
      <c r="T17" s="22"/>
      <c r="U17" s="22"/>
      <c r="V17" s="12"/>
      <c r="W17" s="7">
        <f t="shared" si="1"/>
        <v>0</v>
      </c>
      <c r="X17" s="20"/>
      <c r="Y17" s="26"/>
      <c r="Z17" s="26"/>
      <c r="AA17" s="28"/>
      <c r="AB17" s="28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26"/>
      <c r="AZ17" s="26"/>
      <c r="BA17" s="26"/>
      <c r="BB17" s="26"/>
      <c r="BC17" s="26"/>
      <c r="BD17" s="26"/>
      <c r="BE17" s="26"/>
      <c r="BF17" s="26"/>
      <c r="BG17" s="26"/>
      <c r="BH17" s="7">
        <f t="shared" si="2"/>
        <v>0</v>
      </c>
      <c r="BI17" s="20"/>
      <c r="BJ17" s="18">
        <f t="shared" si="0"/>
        <v>0</v>
      </c>
    </row>
    <row r="18" spans="1:62" ht="12" customHeight="1">
      <c r="A18" s="73"/>
      <c r="B18" s="33" t="s">
        <v>70</v>
      </c>
      <c r="C18" s="85" t="s">
        <v>71</v>
      </c>
      <c r="D18" s="1" t="s">
        <v>4</v>
      </c>
      <c r="E18" s="1">
        <v>2</v>
      </c>
      <c r="F18" s="1">
        <v>2</v>
      </c>
      <c r="G18" s="1">
        <v>4</v>
      </c>
      <c r="H18" s="1">
        <v>4</v>
      </c>
      <c r="I18" s="1">
        <v>6</v>
      </c>
      <c r="J18" s="1">
        <v>4</v>
      </c>
      <c r="K18" s="1">
        <v>2</v>
      </c>
      <c r="L18" s="1">
        <v>2</v>
      </c>
      <c r="M18" s="1">
        <v>4</v>
      </c>
      <c r="N18" s="1">
        <v>4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3</v>
      </c>
      <c r="W18" s="7">
        <f t="shared" si="1"/>
        <v>51</v>
      </c>
      <c r="X18" s="20">
        <v>51</v>
      </c>
      <c r="Y18" s="26"/>
      <c r="Z18" s="26"/>
      <c r="AA18" s="28">
        <v>2</v>
      </c>
      <c r="AB18" s="28">
        <v>2</v>
      </c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4</v>
      </c>
      <c r="AK18" s="12">
        <v>2</v>
      </c>
      <c r="AL18" s="12">
        <v>2</v>
      </c>
      <c r="AM18" s="12">
        <v>2</v>
      </c>
      <c r="AN18" s="12">
        <v>2</v>
      </c>
      <c r="AO18" s="12">
        <v>4</v>
      </c>
      <c r="AP18" s="12">
        <v>4</v>
      </c>
      <c r="AQ18" s="12">
        <v>4</v>
      </c>
      <c r="AR18" s="12">
        <v>2</v>
      </c>
      <c r="AS18" s="12">
        <v>4</v>
      </c>
      <c r="AT18" s="12">
        <v>2</v>
      </c>
      <c r="AU18" s="12">
        <v>4</v>
      </c>
      <c r="AV18" s="12">
        <v>4</v>
      </c>
      <c r="AW18" s="12">
        <v>4</v>
      </c>
      <c r="AX18" s="12">
        <v>4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7">
        <f t="shared" si="2"/>
        <v>66</v>
      </c>
      <c r="BI18" s="20">
        <v>66</v>
      </c>
      <c r="BJ18" s="18">
        <f t="shared" si="0"/>
        <v>117</v>
      </c>
    </row>
    <row r="19" spans="1:62" ht="12" customHeight="1">
      <c r="A19" s="73"/>
      <c r="B19" s="34"/>
      <c r="C19" s="86"/>
      <c r="D19" s="1" t="s">
        <v>5</v>
      </c>
      <c r="E19" s="1"/>
      <c r="F19" s="1"/>
      <c r="G19" s="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2"/>
      <c r="T19" s="22"/>
      <c r="U19" s="22"/>
      <c r="V19" s="12"/>
      <c r="W19" s="7">
        <f t="shared" si="1"/>
        <v>0</v>
      </c>
      <c r="X19" s="20"/>
      <c r="Y19" s="26"/>
      <c r="Z19" s="26"/>
      <c r="AA19" s="28"/>
      <c r="AB19" s="28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26"/>
      <c r="AZ19" s="26"/>
      <c r="BA19" s="26"/>
      <c r="BB19" s="26"/>
      <c r="BC19" s="26"/>
      <c r="BD19" s="26"/>
      <c r="BE19" s="26"/>
      <c r="BF19" s="26"/>
      <c r="BG19" s="26"/>
      <c r="BH19" s="7">
        <f t="shared" si="2"/>
        <v>0</v>
      </c>
      <c r="BI19" s="20"/>
      <c r="BJ19" s="18">
        <f t="shared" si="0"/>
        <v>0</v>
      </c>
    </row>
    <row r="20" spans="1:62" ht="12" customHeight="1">
      <c r="A20" s="73"/>
      <c r="B20" s="33" t="s">
        <v>72</v>
      </c>
      <c r="C20" s="85" t="s">
        <v>73</v>
      </c>
      <c r="D20" s="1" t="s">
        <v>4</v>
      </c>
      <c r="E20" s="1"/>
      <c r="F20" s="1">
        <v>4</v>
      </c>
      <c r="G20" s="1">
        <v>2</v>
      </c>
      <c r="H20" s="1">
        <v>4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/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/>
      <c r="V20" s="12">
        <v>2</v>
      </c>
      <c r="W20" s="7">
        <f t="shared" si="1"/>
        <v>34</v>
      </c>
      <c r="X20" s="20">
        <v>34</v>
      </c>
      <c r="Y20" s="26"/>
      <c r="Z20" s="26"/>
      <c r="AA20" s="28"/>
      <c r="AB20" s="28"/>
      <c r="AC20" s="12"/>
      <c r="AD20" s="12"/>
      <c r="AE20" s="12"/>
      <c r="AF20" s="12"/>
      <c r="AG20" s="12"/>
      <c r="AH20" s="12">
        <v>4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>
        <v>2</v>
      </c>
      <c r="AO20" s="12">
        <v>4</v>
      </c>
      <c r="AP20" s="12"/>
      <c r="AQ20" s="12"/>
      <c r="AR20" s="12"/>
      <c r="AS20" s="12"/>
      <c r="AT20" s="12">
        <v>2</v>
      </c>
      <c r="AU20" s="12">
        <v>4</v>
      </c>
      <c r="AV20" s="12">
        <v>2</v>
      </c>
      <c r="AW20" s="12">
        <v>4</v>
      </c>
      <c r="AX20" s="12">
        <v>4</v>
      </c>
      <c r="AY20" s="26"/>
      <c r="AZ20" s="26"/>
      <c r="BA20" s="26"/>
      <c r="BB20" s="26"/>
      <c r="BC20" s="26"/>
      <c r="BD20" s="26"/>
      <c r="BE20" s="26"/>
      <c r="BF20" s="26"/>
      <c r="BG20" s="26"/>
      <c r="BH20" s="7">
        <f t="shared" si="2"/>
        <v>36</v>
      </c>
      <c r="BI20" s="20">
        <v>36</v>
      </c>
      <c r="BJ20" s="18">
        <f t="shared" si="0"/>
        <v>70</v>
      </c>
    </row>
    <row r="21" spans="1:62" ht="12" customHeight="1">
      <c r="A21" s="73"/>
      <c r="B21" s="34"/>
      <c r="C21" s="86"/>
      <c r="D21" s="1" t="s">
        <v>5</v>
      </c>
      <c r="E21" s="1"/>
      <c r="F21" s="1"/>
      <c r="G21" s="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2"/>
      <c r="T21" s="22"/>
      <c r="U21" s="22"/>
      <c r="V21" s="12"/>
      <c r="W21" s="7">
        <f t="shared" si="1"/>
        <v>0</v>
      </c>
      <c r="X21" s="20"/>
      <c r="Y21" s="26"/>
      <c r="Z21" s="26"/>
      <c r="AA21" s="28"/>
      <c r="AB21" s="28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6"/>
      <c r="AZ21" s="26"/>
      <c r="BA21" s="26"/>
      <c r="BB21" s="26"/>
      <c r="BC21" s="26"/>
      <c r="BD21" s="26"/>
      <c r="BE21" s="26"/>
      <c r="BF21" s="26"/>
      <c r="BG21" s="26"/>
      <c r="BH21" s="7">
        <f t="shared" si="2"/>
        <v>0</v>
      </c>
      <c r="BI21" s="20"/>
      <c r="BJ21" s="18">
        <f t="shared" si="0"/>
        <v>0</v>
      </c>
    </row>
    <row r="22" spans="1:62" ht="12" customHeight="1">
      <c r="A22" s="73"/>
      <c r="B22" s="33" t="s">
        <v>74</v>
      </c>
      <c r="C22" s="85" t="s">
        <v>75</v>
      </c>
      <c r="D22" s="1" t="s">
        <v>4</v>
      </c>
      <c r="E22" s="1"/>
      <c r="F22" s="1"/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2">
        <v>4</v>
      </c>
      <c r="W22" s="7">
        <f t="shared" si="1"/>
        <v>34</v>
      </c>
      <c r="X22" s="20">
        <v>34</v>
      </c>
      <c r="Y22" s="26"/>
      <c r="Z22" s="26"/>
      <c r="AA22" s="28">
        <v>2</v>
      </c>
      <c r="AB22" s="28">
        <v>2</v>
      </c>
      <c r="AC22" s="12">
        <v>2</v>
      </c>
      <c r="AD22" s="12">
        <v>2</v>
      </c>
      <c r="AE22" s="12">
        <v>2</v>
      </c>
      <c r="AF22" s="12">
        <v>2</v>
      </c>
      <c r="AG22" s="12">
        <v>2</v>
      </c>
      <c r="AH22" s="12">
        <v>2</v>
      </c>
      <c r="AI22" s="12">
        <v>2</v>
      </c>
      <c r="AJ22" s="12">
        <v>2</v>
      </c>
      <c r="AK22" s="12">
        <v>2</v>
      </c>
      <c r="AL22" s="12">
        <v>2</v>
      </c>
      <c r="AM22" s="12">
        <v>2</v>
      </c>
      <c r="AN22" s="12">
        <v>2</v>
      </c>
      <c r="AO22" s="12">
        <v>2</v>
      </c>
      <c r="AP22" s="12"/>
      <c r="AQ22" s="12">
        <v>2</v>
      </c>
      <c r="AR22" s="12">
        <v>2</v>
      </c>
      <c r="AS22" s="12">
        <v>2</v>
      </c>
      <c r="AT22" s="12">
        <v>2</v>
      </c>
      <c r="AU22" s="12">
        <v>2</v>
      </c>
      <c r="AV22" s="12">
        <v>2</v>
      </c>
      <c r="AW22" s="12">
        <v>2</v>
      </c>
      <c r="AX22" s="12">
        <v>2</v>
      </c>
      <c r="AY22" s="26"/>
      <c r="AZ22" s="26"/>
      <c r="BA22" s="26"/>
      <c r="BB22" s="26"/>
      <c r="BC22" s="26"/>
      <c r="BD22" s="26"/>
      <c r="BE22" s="26"/>
      <c r="BF22" s="26"/>
      <c r="BG22" s="26"/>
      <c r="BH22" s="7">
        <f t="shared" si="2"/>
        <v>46</v>
      </c>
      <c r="BI22" s="20">
        <v>46</v>
      </c>
      <c r="BJ22" s="18">
        <f t="shared" si="0"/>
        <v>80</v>
      </c>
    </row>
    <row r="23" spans="1:62" ht="12" customHeight="1">
      <c r="A23" s="73"/>
      <c r="B23" s="34"/>
      <c r="C23" s="86"/>
      <c r="D23" s="1" t="s">
        <v>5</v>
      </c>
      <c r="E23" s="1"/>
      <c r="F23" s="1"/>
      <c r="G23" s="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2"/>
      <c r="T23" s="22"/>
      <c r="U23" s="22"/>
      <c r="V23" s="12"/>
      <c r="W23" s="7">
        <f t="shared" si="1"/>
        <v>0</v>
      </c>
      <c r="X23" s="20"/>
      <c r="Y23" s="26"/>
      <c r="Z23" s="26"/>
      <c r="AA23" s="28"/>
      <c r="AB23" s="28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26"/>
      <c r="AZ23" s="26"/>
      <c r="BA23" s="26"/>
      <c r="BB23" s="26"/>
      <c r="BC23" s="26"/>
      <c r="BD23" s="26"/>
      <c r="BE23" s="26"/>
      <c r="BF23" s="26"/>
      <c r="BG23" s="26"/>
      <c r="BH23" s="7">
        <f t="shared" si="2"/>
        <v>0</v>
      </c>
      <c r="BI23" s="20"/>
      <c r="BJ23" s="18">
        <f t="shared" si="0"/>
        <v>0</v>
      </c>
    </row>
    <row r="24" spans="1:62" ht="12" customHeight="1">
      <c r="A24" s="73"/>
      <c r="B24" s="33" t="s">
        <v>76</v>
      </c>
      <c r="C24" s="85" t="s">
        <v>77</v>
      </c>
      <c r="D24" s="1" t="s">
        <v>4</v>
      </c>
      <c r="E24" s="1"/>
      <c r="F24" s="1"/>
      <c r="G24" s="1"/>
      <c r="H24" s="12"/>
      <c r="I24" s="12"/>
      <c r="J24" s="12"/>
      <c r="K24" s="12"/>
      <c r="L24" s="12"/>
      <c r="M24" s="12"/>
      <c r="N24" s="12">
        <v>2</v>
      </c>
      <c r="O24" s="12">
        <v>2</v>
      </c>
      <c r="P24" s="1">
        <v>2</v>
      </c>
      <c r="Q24" s="1">
        <v>2</v>
      </c>
      <c r="R24" s="12">
        <v>2</v>
      </c>
      <c r="S24" s="12">
        <v>2</v>
      </c>
      <c r="T24" s="12">
        <v>2</v>
      </c>
      <c r="U24" s="12">
        <v>2</v>
      </c>
      <c r="V24" s="12">
        <v>1</v>
      </c>
      <c r="W24" s="7">
        <f t="shared" si="1"/>
        <v>17</v>
      </c>
      <c r="X24" s="20">
        <v>17</v>
      </c>
      <c r="Y24" s="26"/>
      <c r="Z24" s="26"/>
      <c r="AA24" s="28"/>
      <c r="AB24" s="28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2</v>
      </c>
      <c r="AN24" s="12">
        <v>2</v>
      </c>
      <c r="AO24" s="12">
        <v>2</v>
      </c>
      <c r="AP24" s="12">
        <v>2</v>
      </c>
      <c r="AQ24" s="12">
        <v>2</v>
      </c>
      <c r="AR24" s="12">
        <v>2</v>
      </c>
      <c r="AS24" s="12">
        <v>2</v>
      </c>
      <c r="AT24" s="12">
        <v>2</v>
      </c>
      <c r="AU24" s="12">
        <v>2</v>
      </c>
      <c r="AV24" s="12">
        <v>2</v>
      </c>
      <c r="AW24" s="12">
        <v>2</v>
      </c>
      <c r="AX24" s="12">
        <v>1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7">
        <f t="shared" si="2"/>
        <v>23</v>
      </c>
      <c r="BI24" s="20">
        <v>23</v>
      </c>
      <c r="BJ24" s="18">
        <f t="shared" si="0"/>
        <v>40</v>
      </c>
    </row>
    <row r="25" spans="1:62" ht="12" customHeight="1">
      <c r="A25" s="73"/>
      <c r="B25" s="34"/>
      <c r="C25" s="86"/>
      <c r="D25" s="1" t="s">
        <v>5</v>
      </c>
      <c r="E25" s="1"/>
      <c r="F25" s="1"/>
      <c r="G25" s="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2"/>
      <c r="T25" s="22"/>
      <c r="U25" s="22"/>
      <c r="V25" s="12"/>
      <c r="W25" s="7">
        <f t="shared" si="1"/>
        <v>0</v>
      </c>
      <c r="X25" s="20"/>
      <c r="Y25" s="26"/>
      <c r="Z25" s="26"/>
      <c r="AA25" s="28"/>
      <c r="AB25" s="28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26"/>
      <c r="AZ25" s="26"/>
      <c r="BA25" s="26"/>
      <c r="BB25" s="26"/>
      <c r="BC25" s="26"/>
      <c r="BD25" s="26"/>
      <c r="BE25" s="26"/>
      <c r="BF25" s="26"/>
      <c r="BG25" s="26"/>
      <c r="BH25" s="7">
        <f t="shared" si="2"/>
        <v>0</v>
      </c>
      <c r="BI25" s="20"/>
      <c r="BJ25" s="18">
        <f t="shared" si="0"/>
        <v>0</v>
      </c>
    </row>
    <row r="26" spans="1:62" ht="12" customHeight="1">
      <c r="A26" s="73"/>
      <c r="B26" s="33" t="s">
        <v>78</v>
      </c>
      <c r="C26" s="85" t="s">
        <v>79</v>
      </c>
      <c r="D26" s="1" t="s">
        <v>4</v>
      </c>
      <c r="E26" s="1"/>
      <c r="F26" s="1"/>
      <c r="G26" s="1"/>
      <c r="H26" s="1"/>
      <c r="I26" s="1"/>
      <c r="J26" s="1"/>
      <c r="K26" s="1"/>
      <c r="L26" s="1"/>
      <c r="M26" s="12"/>
      <c r="N26" s="12"/>
      <c r="O26" s="12">
        <v>2</v>
      </c>
      <c r="P26" s="1">
        <v>2</v>
      </c>
      <c r="Q26" s="1">
        <v>2</v>
      </c>
      <c r="R26" s="12">
        <v>2</v>
      </c>
      <c r="S26" s="12">
        <v>2</v>
      </c>
      <c r="T26" s="12">
        <v>2</v>
      </c>
      <c r="U26" s="12">
        <v>2</v>
      </c>
      <c r="V26" s="12">
        <v>3</v>
      </c>
      <c r="W26" s="7">
        <f>SUM(E26:V26)</f>
        <v>17</v>
      </c>
      <c r="X26" s="20">
        <v>17</v>
      </c>
      <c r="Y26" s="26"/>
      <c r="Z26" s="26"/>
      <c r="AA26" s="28"/>
      <c r="AB26" s="28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2</v>
      </c>
      <c r="AN26" s="12">
        <v>2</v>
      </c>
      <c r="AO26" s="12">
        <v>2</v>
      </c>
      <c r="AP26" s="12"/>
      <c r="AQ26" s="12">
        <v>2</v>
      </c>
      <c r="AR26" s="12">
        <v>2</v>
      </c>
      <c r="AS26" s="12">
        <v>2</v>
      </c>
      <c r="AT26" s="12">
        <v>2</v>
      </c>
      <c r="AU26" s="12">
        <v>2</v>
      </c>
      <c r="AV26" s="12">
        <v>2</v>
      </c>
      <c r="AW26" s="12">
        <v>2</v>
      </c>
      <c r="AX26" s="12">
        <v>3</v>
      </c>
      <c r="AY26" s="26"/>
      <c r="AZ26" s="26"/>
      <c r="BA26" s="26"/>
      <c r="BB26" s="26"/>
      <c r="BC26" s="26"/>
      <c r="BD26" s="26"/>
      <c r="BE26" s="26"/>
      <c r="BF26" s="26"/>
      <c r="BG26" s="26"/>
      <c r="BH26" s="7">
        <f t="shared" si="2"/>
        <v>23</v>
      </c>
      <c r="BI26" s="20">
        <v>23</v>
      </c>
      <c r="BJ26" s="18">
        <f>SUM(W26+BH26)</f>
        <v>40</v>
      </c>
    </row>
    <row r="27" spans="1:62" ht="12" customHeight="1">
      <c r="A27" s="73"/>
      <c r="B27" s="34"/>
      <c r="C27" s="86"/>
      <c r="D27" s="1" t="s">
        <v>5</v>
      </c>
      <c r="E27" s="1"/>
      <c r="F27" s="1"/>
      <c r="G27" s="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2"/>
      <c r="T27" s="22"/>
      <c r="U27" s="22"/>
      <c r="V27" s="12"/>
      <c r="W27" s="7">
        <f t="shared" si="1"/>
        <v>0</v>
      </c>
      <c r="X27" s="20"/>
      <c r="Y27" s="26"/>
      <c r="Z27" s="26"/>
      <c r="AA27" s="28"/>
      <c r="AB27" s="28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6"/>
      <c r="AZ27" s="26"/>
      <c r="BA27" s="26"/>
      <c r="BB27" s="26"/>
      <c r="BC27" s="26"/>
      <c r="BD27" s="26"/>
      <c r="BE27" s="26"/>
      <c r="BF27" s="26"/>
      <c r="BG27" s="26"/>
      <c r="BH27" s="7">
        <f t="shared" si="2"/>
        <v>0</v>
      </c>
      <c r="BI27" s="20"/>
      <c r="BJ27" s="18">
        <f t="shared" si="0"/>
        <v>0</v>
      </c>
    </row>
    <row r="28" spans="1:62" ht="12" customHeight="1">
      <c r="A28" s="73"/>
      <c r="B28" s="33" t="s">
        <v>80</v>
      </c>
      <c r="C28" s="85" t="s">
        <v>81</v>
      </c>
      <c r="D28" s="1" t="s">
        <v>4</v>
      </c>
      <c r="E28" s="1"/>
      <c r="F28" s="1">
        <v>8</v>
      </c>
      <c r="G28" s="1"/>
      <c r="H28" s="1"/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>
        <v>2</v>
      </c>
      <c r="Q28" s="1">
        <v>2</v>
      </c>
      <c r="R28" s="1">
        <v>2</v>
      </c>
      <c r="S28" s="1">
        <v>2</v>
      </c>
      <c r="T28" s="1">
        <v>2</v>
      </c>
      <c r="U28" s="1">
        <v>2</v>
      </c>
      <c r="V28" s="12"/>
      <c r="W28" s="7">
        <f t="shared" si="1"/>
        <v>34</v>
      </c>
      <c r="X28" s="20">
        <v>34</v>
      </c>
      <c r="Y28" s="26"/>
      <c r="Z28" s="26"/>
      <c r="AA28" s="28">
        <v>2</v>
      </c>
      <c r="AB28" s="28">
        <v>2</v>
      </c>
      <c r="AC28" s="12">
        <v>2</v>
      </c>
      <c r="AD28" s="12">
        <v>2</v>
      </c>
      <c r="AE28" s="12">
        <v>2</v>
      </c>
      <c r="AF28" s="12">
        <v>2</v>
      </c>
      <c r="AG28" s="12">
        <v>2</v>
      </c>
      <c r="AH28" s="12">
        <v>2</v>
      </c>
      <c r="AI28" s="12">
        <v>2</v>
      </c>
      <c r="AJ28" s="12">
        <v>2</v>
      </c>
      <c r="AK28" s="12">
        <v>2</v>
      </c>
      <c r="AL28" s="12">
        <v>2</v>
      </c>
      <c r="AM28" s="12">
        <v>2</v>
      </c>
      <c r="AN28" s="12">
        <v>2</v>
      </c>
      <c r="AO28" s="12">
        <v>4</v>
      </c>
      <c r="AP28" s="12">
        <v>4</v>
      </c>
      <c r="AQ28" s="12">
        <v>2</v>
      </c>
      <c r="AR28" s="12">
        <v>2</v>
      </c>
      <c r="AS28" s="12">
        <v>4</v>
      </c>
      <c r="AT28" s="12">
        <v>2</v>
      </c>
      <c r="AU28" s="31">
        <v>3</v>
      </c>
      <c r="AV28" s="28"/>
      <c r="AW28" s="12"/>
      <c r="AY28" s="26"/>
      <c r="AZ28" s="26"/>
      <c r="BA28" s="26"/>
      <c r="BB28" s="26"/>
      <c r="BC28" s="26"/>
      <c r="BD28" s="26"/>
      <c r="BE28" s="26"/>
      <c r="BF28" s="26"/>
      <c r="BG28" s="26"/>
      <c r="BH28" s="7">
        <f t="shared" si="2"/>
        <v>49</v>
      </c>
      <c r="BI28" s="20">
        <v>51</v>
      </c>
      <c r="BJ28" s="18">
        <f t="shared" si="0"/>
        <v>83</v>
      </c>
    </row>
    <row r="29" spans="1:62" ht="12" customHeight="1">
      <c r="A29" s="73"/>
      <c r="B29" s="34"/>
      <c r="C29" s="86"/>
      <c r="D29" s="1" t="s">
        <v>5</v>
      </c>
      <c r="E29" s="1"/>
      <c r="F29" s="1"/>
      <c r="G29" s="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2"/>
      <c r="T29" s="22"/>
      <c r="U29" s="22"/>
      <c r="V29" s="12"/>
      <c r="W29" s="7">
        <f t="shared" si="1"/>
        <v>0</v>
      </c>
      <c r="X29" s="20"/>
      <c r="Y29" s="26"/>
      <c r="Z29" s="26"/>
      <c r="AA29" s="28"/>
      <c r="AB29" s="28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26"/>
      <c r="AZ29" s="26"/>
      <c r="BA29" s="26"/>
      <c r="BB29" s="26"/>
      <c r="BC29" s="26"/>
      <c r="BD29" s="26"/>
      <c r="BE29" s="26"/>
      <c r="BF29" s="26"/>
      <c r="BG29" s="26"/>
      <c r="BH29" s="7">
        <f t="shared" si="2"/>
        <v>0</v>
      </c>
      <c r="BI29" s="20"/>
      <c r="BJ29" s="18">
        <f t="shared" si="0"/>
        <v>0</v>
      </c>
    </row>
    <row r="30" spans="1:62" ht="12" customHeight="1">
      <c r="A30" s="73"/>
      <c r="B30" s="33" t="s">
        <v>82</v>
      </c>
      <c r="C30" s="88" t="s">
        <v>83</v>
      </c>
      <c r="D30" s="1" t="s">
        <v>4</v>
      </c>
      <c r="E30" s="1"/>
      <c r="F30" s="1">
        <v>2</v>
      </c>
      <c r="G30" s="1">
        <v>2</v>
      </c>
      <c r="H30" s="1">
        <v>2</v>
      </c>
      <c r="I30" s="1">
        <v>2</v>
      </c>
      <c r="J30" s="1">
        <v>2</v>
      </c>
      <c r="K30" s="1">
        <v>2</v>
      </c>
      <c r="L30" s="1">
        <v>2</v>
      </c>
      <c r="M30" s="1">
        <v>2</v>
      </c>
      <c r="N30" s="1">
        <v>2</v>
      </c>
      <c r="O30" s="1">
        <v>2</v>
      </c>
      <c r="P30" s="1">
        <v>2</v>
      </c>
      <c r="Q30" s="1">
        <v>2</v>
      </c>
      <c r="R30" s="1">
        <v>2</v>
      </c>
      <c r="S30" s="1">
        <v>2</v>
      </c>
      <c r="T30" s="1">
        <v>2</v>
      </c>
      <c r="U30" s="1">
        <v>2</v>
      </c>
      <c r="V30" s="12">
        <v>2</v>
      </c>
      <c r="W30" s="7">
        <f t="shared" si="1"/>
        <v>34</v>
      </c>
      <c r="X30" s="20">
        <v>34</v>
      </c>
      <c r="Y30" s="26"/>
      <c r="Z30" s="26"/>
      <c r="AA30" s="28"/>
      <c r="AB30" s="28"/>
      <c r="AC30" s="12"/>
      <c r="AD30" s="12"/>
      <c r="AE30" s="12"/>
      <c r="AF30" s="12"/>
      <c r="AG30" s="12"/>
      <c r="AH30" s="12"/>
      <c r="AI30" s="12"/>
      <c r="AJ30" s="12"/>
      <c r="AN30" s="12">
        <v>2</v>
      </c>
      <c r="AO30" s="12">
        <v>2</v>
      </c>
      <c r="AP30" s="12">
        <v>2</v>
      </c>
      <c r="AQ30" s="12">
        <v>2</v>
      </c>
      <c r="AR30" s="12">
        <v>2</v>
      </c>
      <c r="AS30" s="12">
        <v>2</v>
      </c>
      <c r="AT30" s="12">
        <v>2</v>
      </c>
      <c r="AU30" s="12">
        <v>2</v>
      </c>
      <c r="AV30" s="12">
        <v>2</v>
      </c>
      <c r="AW30" s="12">
        <v>2</v>
      </c>
      <c r="AX30" s="12">
        <v>3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7">
        <f t="shared" si="2"/>
        <v>23</v>
      </c>
      <c r="BI30" s="20">
        <v>23</v>
      </c>
      <c r="BJ30" s="18">
        <f t="shared" si="0"/>
        <v>57</v>
      </c>
    </row>
    <row r="31" spans="1:62" ht="12" customHeight="1">
      <c r="A31" s="73"/>
      <c r="B31" s="34"/>
      <c r="C31" s="89"/>
      <c r="D31" s="1" t="s">
        <v>5</v>
      </c>
      <c r="E31" s="1"/>
      <c r="F31" s="1"/>
      <c r="G31" s="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2"/>
      <c r="T31" s="22"/>
      <c r="U31" s="22"/>
      <c r="V31" s="12"/>
      <c r="W31" s="7">
        <f t="shared" si="1"/>
        <v>0</v>
      </c>
      <c r="X31" s="20"/>
      <c r="Y31" s="26"/>
      <c r="Z31" s="26"/>
      <c r="AA31" s="28"/>
      <c r="AB31" s="28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26"/>
      <c r="AZ31" s="26"/>
      <c r="BA31" s="26"/>
      <c r="BB31" s="26"/>
      <c r="BC31" s="26"/>
      <c r="BD31" s="26"/>
      <c r="BE31" s="26"/>
      <c r="BF31" s="26"/>
      <c r="BG31" s="26"/>
      <c r="BH31" s="7">
        <f t="shared" si="2"/>
        <v>0</v>
      </c>
      <c r="BI31" s="20"/>
      <c r="BJ31" s="18">
        <f t="shared" si="0"/>
        <v>0</v>
      </c>
    </row>
    <row r="32" spans="1:62" ht="12" customHeight="1">
      <c r="A32" s="73"/>
      <c r="B32" s="33" t="s">
        <v>84</v>
      </c>
      <c r="C32" s="88" t="s">
        <v>85</v>
      </c>
      <c r="D32" s="1" t="s">
        <v>4</v>
      </c>
      <c r="E32" s="1"/>
      <c r="F32" s="1">
        <v>4</v>
      </c>
      <c r="G32" s="1">
        <v>4</v>
      </c>
      <c r="H32" s="12">
        <v>4</v>
      </c>
      <c r="I32" s="12">
        <v>2</v>
      </c>
      <c r="J32" s="12">
        <v>4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12"/>
      <c r="Q32" s="12">
        <v>2</v>
      </c>
      <c r="R32" s="12">
        <v>2</v>
      </c>
      <c r="S32" s="22">
        <v>2</v>
      </c>
      <c r="T32" s="22">
        <v>2</v>
      </c>
      <c r="U32" s="22"/>
      <c r="V32" s="12"/>
      <c r="W32" s="7">
        <f t="shared" si="1"/>
        <v>36</v>
      </c>
      <c r="X32" s="20">
        <v>36</v>
      </c>
      <c r="Y32" s="26"/>
      <c r="Z32" s="26"/>
      <c r="AA32" s="28"/>
      <c r="AB32" s="28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6"/>
      <c r="AZ32" s="26"/>
      <c r="BA32" s="26"/>
      <c r="BB32" s="26"/>
      <c r="BC32" s="26"/>
      <c r="BD32" s="26"/>
      <c r="BE32" s="26"/>
      <c r="BF32" s="26"/>
      <c r="BG32" s="26"/>
      <c r="BH32" s="7">
        <f t="shared" si="2"/>
        <v>0</v>
      </c>
      <c r="BI32" s="20">
        <v>0</v>
      </c>
      <c r="BJ32" s="18">
        <f t="shared" si="0"/>
        <v>36</v>
      </c>
    </row>
    <row r="33" spans="1:62" ht="12" customHeight="1">
      <c r="A33" s="73"/>
      <c r="B33" s="34"/>
      <c r="C33" s="89"/>
      <c r="D33" s="1" t="s">
        <v>5</v>
      </c>
      <c r="E33" s="1"/>
      <c r="F33" s="1"/>
      <c r="G33" s="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2"/>
      <c r="T33" s="22"/>
      <c r="U33" s="22"/>
      <c r="V33" s="12"/>
      <c r="W33" s="7">
        <f t="shared" si="1"/>
        <v>0</v>
      </c>
      <c r="X33" s="20"/>
      <c r="Y33" s="26"/>
      <c r="Z33" s="26"/>
      <c r="AA33" s="28"/>
      <c r="AB33" s="28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26"/>
      <c r="AZ33" s="26"/>
      <c r="BA33" s="26"/>
      <c r="BB33" s="26"/>
      <c r="BC33" s="26"/>
      <c r="BD33" s="26"/>
      <c r="BE33" s="26"/>
      <c r="BF33" s="26"/>
      <c r="BG33" s="26"/>
      <c r="BH33" s="7">
        <f t="shared" si="2"/>
        <v>0</v>
      </c>
      <c r="BI33" s="20"/>
      <c r="BJ33" s="18">
        <f t="shared" si="0"/>
        <v>0</v>
      </c>
    </row>
    <row r="34" spans="1:62" ht="12" customHeight="1">
      <c r="A34" s="73"/>
      <c r="B34" s="33" t="s">
        <v>86</v>
      </c>
      <c r="C34" s="88" t="s">
        <v>87</v>
      </c>
      <c r="D34" s="1" t="s">
        <v>4</v>
      </c>
      <c r="E34" s="1">
        <v>2</v>
      </c>
      <c r="F34" s="1">
        <v>6</v>
      </c>
      <c r="G34" s="1">
        <v>4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2</v>
      </c>
      <c r="Q34" s="1">
        <v>2</v>
      </c>
      <c r="R34" s="1">
        <v>2</v>
      </c>
      <c r="S34" s="1">
        <v>2</v>
      </c>
      <c r="T34" s="1"/>
      <c r="U34" s="1"/>
      <c r="V34" s="12"/>
      <c r="W34" s="7">
        <f t="shared" si="1"/>
        <v>36</v>
      </c>
      <c r="X34" s="20">
        <v>36</v>
      </c>
      <c r="Y34" s="26"/>
      <c r="Z34" s="26"/>
      <c r="AA34" s="28"/>
      <c r="AB34" s="28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26"/>
      <c r="AZ34" s="26"/>
      <c r="BA34" s="26"/>
      <c r="BB34" s="26"/>
      <c r="BC34" s="26"/>
      <c r="BD34" s="26"/>
      <c r="BE34" s="26"/>
      <c r="BF34" s="26"/>
      <c r="BG34" s="26"/>
      <c r="BH34" s="7">
        <f t="shared" si="2"/>
        <v>0</v>
      </c>
      <c r="BI34" s="20">
        <v>0</v>
      </c>
      <c r="BJ34" s="18">
        <f t="shared" si="0"/>
        <v>36</v>
      </c>
    </row>
    <row r="35" spans="1:62" ht="12" customHeight="1">
      <c r="A35" s="73"/>
      <c r="B35" s="34"/>
      <c r="C35" s="89"/>
      <c r="D35" s="1" t="s">
        <v>5</v>
      </c>
      <c r="E35" s="1"/>
      <c r="F35" s="1"/>
      <c r="G35" s="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2"/>
      <c r="T35" s="22"/>
      <c r="U35" s="22"/>
      <c r="V35" s="12"/>
      <c r="W35" s="7">
        <f t="shared" si="1"/>
        <v>0</v>
      </c>
      <c r="X35" s="20"/>
      <c r="Y35" s="26"/>
      <c r="Z35" s="26"/>
      <c r="AA35" s="28"/>
      <c r="AB35" s="28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26"/>
      <c r="AZ35" s="26"/>
      <c r="BA35" s="26"/>
      <c r="BB35" s="26"/>
      <c r="BC35" s="26"/>
      <c r="BD35" s="26"/>
      <c r="BE35" s="26"/>
      <c r="BF35" s="26"/>
      <c r="BG35" s="26"/>
      <c r="BH35" s="7">
        <f t="shared" si="2"/>
        <v>0</v>
      </c>
      <c r="BI35" s="20"/>
      <c r="BJ35" s="18">
        <f t="shared" si="0"/>
        <v>0</v>
      </c>
    </row>
    <row r="36" spans="1:62" ht="12" customHeight="1">
      <c r="A36" s="73"/>
      <c r="B36" s="80" t="s">
        <v>88</v>
      </c>
      <c r="C36" s="80" t="s">
        <v>89</v>
      </c>
      <c r="D36" s="1" t="s">
        <v>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">
        <f t="shared" si="1"/>
        <v>0</v>
      </c>
      <c r="X36" s="20">
        <v>0</v>
      </c>
      <c r="Y36" s="26"/>
      <c r="Z36" s="26"/>
      <c r="AA36" s="28">
        <v>8</v>
      </c>
      <c r="AB36" s="28">
        <v>8</v>
      </c>
      <c r="AC36" s="12">
        <v>8</v>
      </c>
      <c r="AD36" s="12">
        <v>6</v>
      </c>
      <c r="AE36" s="12">
        <v>8</v>
      </c>
      <c r="AF36" s="12">
        <v>4</v>
      </c>
      <c r="AG36" s="12">
        <v>8</v>
      </c>
      <c r="AH36" s="12"/>
      <c r="AI36" s="12">
        <v>6</v>
      </c>
      <c r="AJ36" s="12">
        <v>4</v>
      </c>
      <c r="AK36" s="12">
        <v>6</v>
      </c>
      <c r="AL36" s="12">
        <v>2</v>
      </c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6"/>
      <c r="AZ36" s="26"/>
      <c r="BA36" s="26"/>
      <c r="BB36" s="26"/>
      <c r="BC36" s="26"/>
      <c r="BD36" s="26"/>
      <c r="BE36" s="26"/>
      <c r="BF36" s="26"/>
      <c r="BG36" s="26"/>
      <c r="BH36" s="7">
        <f t="shared" si="2"/>
        <v>68</v>
      </c>
      <c r="BI36" s="20">
        <v>68</v>
      </c>
      <c r="BJ36" s="18">
        <f t="shared" si="0"/>
        <v>68</v>
      </c>
    </row>
    <row r="37" spans="1:62" ht="12" customHeight="1">
      <c r="A37" s="73"/>
      <c r="B37" s="81"/>
      <c r="C37" s="81"/>
      <c r="D37" s="1" t="s">
        <v>5</v>
      </c>
      <c r="E37" s="1"/>
      <c r="F37" s="1"/>
      <c r="G37" s="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2"/>
      <c r="T37" s="22"/>
      <c r="U37" s="22"/>
      <c r="V37" s="12"/>
      <c r="W37" s="7">
        <f t="shared" si="1"/>
        <v>0</v>
      </c>
      <c r="X37" s="20"/>
      <c r="Y37" s="26"/>
      <c r="Z37" s="26"/>
      <c r="AA37" s="28"/>
      <c r="AB37" s="28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26"/>
      <c r="AZ37" s="26"/>
      <c r="BA37" s="26"/>
      <c r="BB37" s="26"/>
      <c r="BC37" s="26"/>
      <c r="BD37" s="26"/>
      <c r="BE37" s="26"/>
      <c r="BF37" s="26"/>
      <c r="BG37" s="26"/>
      <c r="BH37" s="7">
        <f t="shared" si="2"/>
        <v>0</v>
      </c>
      <c r="BI37" s="20"/>
      <c r="BJ37" s="18">
        <f t="shared" si="0"/>
        <v>0</v>
      </c>
    </row>
    <row r="38" spans="1:62" ht="12" customHeight="1">
      <c r="A38" s="73"/>
      <c r="B38" s="80" t="s">
        <v>90</v>
      </c>
      <c r="C38" s="80" t="s">
        <v>91</v>
      </c>
      <c r="D38" s="1" t="s">
        <v>4</v>
      </c>
      <c r="E38" s="1">
        <v>2</v>
      </c>
      <c r="F38" s="1">
        <v>4</v>
      </c>
      <c r="G38" s="1"/>
      <c r="H38" s="1">
        <v>2</v>
      </c>
      <c r="I38" s="1">
        <v>2</v>
      </c>
      <c r="J38" s="1">
        <v>2</v>
      </c>
      <c r="K38" s="1">
        <v>2</v>
      </c>
      <c r="L38" s="1">
        <v>2</v>
      </c>
      <c r="M38" s="1">
        <v>2</v>
      </c>
      <c r="N38" s="1">
        <v>2</v>
      </c>
      <c r="O38" s="1">
        <v>2</v>
      </c>
      <c r="P38" s="1">
        <v>2</v>
      </c>
      <c r="Q38" s="1">
        <v>2</v>
      </c>
      <c r="R38" s="1">
        <v>2</v>
      </c>
      <c r="S38" s="1">
        <v>2</v>
      </c>
      <c r="T38" s="1">
        <v>2</v>
      </c>
      <c r="U38" s="1">
        <v>2</v>
      </c>
      <c r="V38" s="12">
        <v>2</v>
      </c>
      <c r="W38" s="7">
        <f t="shared" si="1"/>
        <v>36</v>
      </c>
      <c r="X38" s="20">
        <v>36</v>
      </c>
      <c r="Y38" s="26"/>
      <c r="Z38" s="26"/>
      <c r="AA38" s="28"/>
      <c r="AB38" s="28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6"/>
      <c r="AZ38" s="26"/>
      <c r="BA38" s="26"/>
      <c r="BB38" s="26"/>
      <c r="BC38" s="26"/>
      <c r="BD38" s="26"/>
      <c r="BE38" s="26"/>
      <c r="BF38" s="26"/>
      <c r="BG38" s="26"/>
      <c r="BH38" s="7">
        <f t="shared" si="2"/>
        <v>0</v>
      </c>
      <c r="BI38" s="20">
        <v>0</v>
      </c>
      <c r="BJ38" s="18">
        <f t="shared" si="0"/>
        <v>36</v>
      </c>
    </row>
    <row r="39" spans="1:62" ht="12" customHeight="1">
      <c r="A39" s="73"/>
      <c r="B39" s="81"/>
      <c r="C39" s="81"/>
      <c r="D39" s="1" t="s">
        <v>5</v>
      </c>
      <c r="E39" s="1"/>
      <c r="F39" s="1"/>
      <c r="G39" s="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2"/>
      <c r="T39" s="22"/>
      <c r="U39" s="22"/>
      <c r="V39" s="12"/>
      <c r="W39" s="7">
        <f t="shared" si="1"/>
        <v>0</v>
      </c>
      <c r="X39" s="20"/>
      <c r="Y39" s="26"/>
      <c r="Z39" s="26"/>
      <c r="AA39" s="28"/>
      <c r="AB39" s="28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26"/>
      <c r="AZ39" s="26"/>
      <c r="BA39" s="26"/>
      <c r="BB39" s="26"/>
      <c r="BC39" s="26"/>
      <c r="BD39" s="26"/>
      <c r="BE39" s="26"/>
      <c r="BF39" s="26"/>
      <c r="BG39" s="26"/>
      <c r="BH39" s="7">
        <f t="shared" si="2"/>
        <v>0</v>
      </c>
      <c r="BI39" s="20"/>
      <c r="BJ39" s="18">
        <f t="shared" si="0"/>
        <v>0</v>
      </c>
    </row>
    <row r="40" spans="1:62" ht="12" customHeight="1">
      <c r="A40" s="73"/>
      <c r="B40" s="33" t="s">
        <v>92</v>
      </c>
      <c r="C40" s="33" t="s">
        <v>93</v>
      </c>
      <c r="D40" s="1" t="s">
        <v>4</v>
      </c>
      <c r="E40" s="1"/>
      <c r="F40" s="1"/>
      <c r="G40" s="1"/>
      <c r="H40" s="1"/>
      <c r="I40" s="1"/>
      <c r="J40" s="1">
        <v>2</v>
      </c>
      <c r="K40" s="1">
        <v>2</v>
      </c>
      <c r="L40" s="1">
        <v>2</v>
      </c>
      <c r="M40" s="1">
        <v>2</v>
      </c>
      <c r="N40" s="1">
        <v>2</v>
      </c>
      <c r="O40" s="1">
        <v>2</v>
      </c>
      <c r="P40" s="1">
        <v>2</v>
      </c>
      <c r="Q40" s="1">
        <v>2</v>
      </c>
      <c r="R40" s="1">
        <v>2</v>
      </c>
      <c r="S40" s="1">
        <v>2</v>
      </c>
      <c r="T40" s="1">
        <v>2</v>
      </c>
      <c r="U40" s="1">
        <v>2</v>
      </c>
      <c r="V40" s="12">
        <v>2</v>
      </c>
      <c r="W40" s="7">
        <f t="shared" si="1"/>
        <v>26</v>
      </c>
      <c r="X40" s="20">
        <v>26</v>
      </c>
      <c r="Y40" s="26"/>
      <c r="Z40" s="26"/>
      <c r="AA40" s="28">
        <v>4</v>
      </c>
      <c r="AB40" s="28">
        <v>4</v>
      </c>
      <c r="AC40" s="12">
        <v>4</v>
      </c>
      <c r="AD40" s="12">
        <v>4</v>
      </c>
      <c r="AE40" s="12">
        <v>2</v>
      </c>
      <c r="AF40" s="12">
        <v>2</v>
      </c>
      <c r="AG40" s="12">
        <v>2</v>
      </c>
      <c r="AH40" s="12">
        <v>2</v>
      </c>
      <c r="AI40" s="12">
        <v>2</v>
      </c>
      <c r="AJ40" s="12">
        <v>2</v>
      </c>
      <c r="AK40" s="12">
        <v>2</v>
      </c>
      <c r="AL40" s="12">
        <v>2</v>
      </c>
      <c r="AM40" s="12">
        <v>2</v>
      </c>
      <c r="AN40" s="12">
        <v>2</v>
      </c>
      <c r="AO40" s="12">
        <v>2</v>
      </c>
      <c r="AP40" s="12">
        <v>2</v>
      </c>
      <c r="AQ40" s="12">
        <v>2</v>
      </c>
      <c r="AR40" s="31"/>
      <c r="AS40" s="12"/>
      <c r="AT40" s="12"/>
      <c r="AU40" s="12"/>
      <c r="AV40" s="12"/>
      <c r="AW40" s="12"/>
      <c r="AY40" s="26"/>
      <c r="AZ40" s="26"/>
      <c r="BA40" s="26"/>
      <c r="BB40" s="26"/>
      <c r="BC40" s="26"/>
      <c r="BD40" s="26"/>
      <c r="BE40" s="26"/>
      <c r="BF40" s="26"/>
      <c r="BG40" s="26"/>
      <c r="BH40" s="7">
        <f t="shared" si="2"/>
        <v>42</v>
      </c>
      <c r="BI40" s="20">
        <v>42</v>
      </c>
      <c r="BJ40" s="18">
        <f t="shared" si="0"/>
        <v>68</v>
      </c>
    </row>
    <row r="41" spans="1:62" ht="12" customHeight="1">
      <c r="A41" s="73"/>
      <c r="B41" s="34"/>
      <c r="C41" s="34"/>
      <c r="D41" s="1" t="s">
        <v>5</v>
      </c>
      <c r="E41" s="1"/>
      <c r="F41" s="1"/>
      <c r="G41" s="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2"/>
      <c r="T41" s="22"/>
      <c r="U41" s="22"/>
      <c r="V41" s="12"/>
      <c r="W41" s="7">
        <f t="shared" si="1"/>
        <v>0</v>
      </c>
      <c r="X41" s="20"/>
      <c r="Y41" s="26"/>
      <c r="Z41" s="26"/>
      <c r="AA41" s="28"/>
      <c r="AB41" s="28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26"/>
      <c r="AZ41" s="26"/>
      <c r="BA41" s="26"/>
      <c r="BB41" s="26"/>
      <c r="BC41" s="26"/>
      <c r="BD41" s="26"/>
      <c r="BE41" s="26"/>
      <c r="BF41" s="26"/>
      <c r="BG41" s="26"/>
      <c r="BH41" s="7">
        <f t="shared" si="2"/>
        <v>0</v>
      </c>
      <c r="BI41" s="20"/>
      <c r="BJ41" s="18">
        <f t="shared" si="0"/>
        <v>0</v>
      </c>
    </row>
    <row r="42" spans="1:62" ht="12" customHeight="1">
      <c r="A42" s="73"/>
      <c r="B42" s="33" t="s">
        <v>94</v>
      </c>
      <c r="C42" s="33" t="s">
        <v>95</v>
      </c>
      <c r="D42" s="1" t="s">
        <v>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v>2</v>
      </c>
      <c r="Q42" s="1">
        <v>2</v>
      </c>
      <c r="R42" s="1">
        <v>2</v>
      </c>
      <c r="S42" s="1">
        <v>2</v>
      </c>
      <c r="T42" s="1">
        <v>2</v>
      </c>
      <c r="U42" s="1">
        <v>4</v>
      </c>
      <c r="V42" s="12">
        <v>2</v>
      </c>
      <c r="W42" s="7">
        <f t="shared" si="1"/>
        <v>16</v>
      </c>
      <c r="X42" s="20">
        <v>16</v>
      </c>
      <c r="Y42" s="26"/>
      <c r="Z42" s="26"/>
      <c r="AA42" s="28">
        <v>4</v>
      </c>
      <c r="AB42" s="28">
        <v>4</v>
      </c>
      <c r="AC42" s="12">
        <v>4</v>
      </c>
      <c r="AD42" s="12">
        <v>4</v>
      </c>
      <c r="AE42" s="12">
        <v>4</v>
      </c>
      <c r="AF42" s="12">
        <v>4</v>
      </c>
      <c r="AG42" s="12">
        <v>4</v>
      </c>
      <c r="AH42" s="12">
        <v>2</v>
      </c>
      <c r="AI42" s="12">
        <v>2</v>
      </c>
      <c r="AJ42" s="12">
        <v>2</v>
      </c>
      <c r="AK42" s="12">
        <v>2</v>
      </c>
      <c r="AL42" s="12">
        <v>2</v>
      </c>
      <c r="AM42" s="12">
        <v>2</v>
      </c>
      <c r="AN42" s="12">
        <v>2</v>
      </c>
      <c r="AO42" s="12">
        <v>2</v>
      </c>
      <c r="AP42" s="12">
        <v>2</v>
      </c>
      <c r="AQ42" s="12">
        <v>2</v>
      </c>
      <c r="AR42" s="12">
        <v>2</v>
      </c>
      <c r="AS42" s="12">
        <v>2</v>
      </c>
      <c r="AT42" s="31"/>
      <c r="AU42" s="12"/>
      <c r="AV42" s="12"/>
      <c r="AW42" s="12"/>
      <c r="AY42" s="26"/>
      <c r="AZ42" s="26"/>
      <c r="BA42" s="26"/>
      <c r="BB42" s="26"/>
      <c r="BC42" s="26"/>
      <c r="BD42" s="26"/>
      <c r="BE42" s="26"/>
      <c r="BF42" s="26"/>
      <c r="BG42" s="26"/>
      <c r="BH42" s="7">
        <f t="shared" si="2"/>
        <v>52</v>
      </c>
      <c r="BI42" s="20">
        <v>52</v>
      </c>
      <c r="BJ42" s="18">
        <f t="shared" si="0"/>
        <v>68</v>
      </c>
    </row>
    <row r="43" spans="1:62" ht="12" customHeight="1">
      <c r="A43" s="73"/>
      <c r="B43" s="34"/>
      <c r="C43" s="34"/>
      <c r="D43" s="1" t="s">
        <v>5</v>
      </c>
      <c r="E43" s="1"/>
      <c r="F43" s="1"/>
      <c r="G43" s="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2"/>
      <c r="T43" s="22"/>
      <c r="U43" s="22"/>
      <c r="V43" s="12"/>
      <c r="W43" s="7">
        <f t="shared" si="1"/>
        <v>0</v>
      </c>
      <c r="X43" s="20"/>
      <c r="Y43" s="26"/>
      <c r="Z43" s="26"/>
      <c r="AA43" s="28"/>
      <c r="AB43" s="28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26"/>
      <c r="AZ43" s="26"/>
      <c r="BA43" s="26"/>
      <c r="BB43" s="26"/>
      <c r="BC43" s="26"/>
      <c r="BD43" s="26"/>
      <c r="BE43" s="26"/>
      <c r="BF43" s="26"/>
      <c r="BG43" s="26"/>
      <c r="BH43" s="7">
        <f t="shared" si="2"/>
        <v>0</v>
      </c>
      <c r="BI43" s="20"/>
      <c r="BJ43" s="18">
        <f t="shared" si="0"/>
        <v>0</v>
      </c>
    </row>
    <row r="44" spans="1:62" ht="12" customHeight="1">
      <c r="A44" s="73"/>
      <c r="B44" s="33" t="s">
        <v>96</v>
      </c>
      <c r="C44" s="33" t="s">
        <v>97</v>
      </c>
      <c r="D44" s="1" t="s">
        <v>4</v>
      </c>
      <c r="E44" s="1"/>
      <c r="F44" s="1">
        <v>2</v>
      </c>
      <c r="G44" s="1">
        <v>8</v>
      </c>
      <c r="H44" s="1">
        <v>6</v>
      </c>
      <c r="I44" s="1">
        <v>6</v>
      </c>
      <c r="J44" s="1">
        <v>6</v>
      </c>
      <c r="K44" s="1">
        <v>6</v>
      </c>
      <c r="L44" s="1">
        <v>4</v>
      </c>
      <c r="M44" s="1">
        <v>2</v>
      </c>
      <c r="N44" s="1">
        <v>2</v>
      </c>
      <c r="O44" s="1"/>
      <c r="P44" s="1">
        <v>2</v>
      </c>
      <c r="Q44" s="1">
        <v>2</v>
      </c>
      <c r="R44" s="1">
        <v>2</v>
      </c>
      <c r="S44" s="1">
        <v>2</v>
      </c>
      <c r="T44" s="1">
        <v>4</v>
      </c>
      <c r="U44" s="1">
        <v>4</v>
      </c>
      <c r="V44" s="1">
        <v>3</v>
      </c>
      <c r="W44" s="7">
        <f t="shared" si="1"/>
        <v>61</v>
      </c>
      <c r="X44" s="20">
        <v>61</v>
      </c>
      <c r="Y44" s="26"/>
      <c r="Z44" s="26"/>
      <c r="AA44" s="28"/>
      <c r="AB44" s="28"/>
      <c r="AC44" s="12"/>
      <c r="AD44" s="12"/>
      <c r="AE44" s="12"/>
      <c r="AF44" s="12"/>
      <c r="AG44" s="12"/>
      <c r="AH44" s="12"/>
      <c r="AI44" s="12">
        <v>2</v>
      </c>
      <c r="AJ44" s="12">
        <v>2</v>
      </c>
      <c r="AK44" s="12">
        <v>2</v>
      </c>
      <c r="AL44" s="12">
        <v>2</v>
      </c>
      <c r="AM44" s="12">
        <v>2</v>
      </c>
      <c r="AN44" s="12">
        <v>2</v>
      </c>
      <c r="AO44" s="12">
        <v>2</v>
      </c>
      <c r="AP44" s="12"/>
      <c r="AQ44" s="12">
        <v>2</v>
      </c>
      <c r="AR44" s="12">
        <v>2</v>
      </c>
      <c r="AS44" s="12">
        <v>2</v>
      </c>
      <c r="AT44" s="12">
        <v>2</v>
      </c>
      <c r="AU44" s="12">
        <v>1</v>
      </c>
      <c r="AV44" s="12"/>
      <c r="AW44" s="12"/>
      <c r="AX44" s="12"/>
      <c r="AY44" s="26"/>
      <c r="AZ44" s="26"/>
      <c r="BA44" s="26"/>
      <c r="BB44" s="26"/>
      <c r="BC44" s="26"/>
      <c r="BD44" s="26"/>
      <c r="BE44" s="26"/>
      <c r="BF44" s="26"/>
      <c r="BG44" s="26"/>
      <c r="BH44" s="7">
        <f t="shared" si="2"/>
        <v>23</v>
      </c>
      <c r="BI44" s="20">
        <v>23</v>
      </c>
      <c r="BJ44" s="18">
        <f t="shared" si="0"/>
        <v>84</v>
      </c>
    </row>
    <row r="45" spans="1:62" ht="12" customHeight="1">
      <c r="A45" s="73"/>
      <c r="B45" s="34"/>
      <c r="C45" s="34"/>
      <c r="D45" s="1" t="s">
        <v>5</v>
      </c>
      <c r="E45" s="1"/>
      <c r="F45" s="1"/>
      <c r="G45" s="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22"/>
      <c r="T45" s="22"/>
      <c r="U45" s="22"/>
      <c r="V45" s="12"/>
      <c r="W45" s="7">
        <f t="shared" si="1"/>
        <v>0</v>
      </c>
      <c r="X45" s="20"/>
      <c r="Y45" s="26"/>
      <c r="Z45" s="26"/>
      <c r="AA45" s="28"/>
      <c r="AB45" s="28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26"/>
      <c r="AZ45" s="26"/>
      <c r="BA45" s="26"/>
      <c r="BB45" s="26"/>
      <c r="BC45" s="26"/>
      <c r="BD45" s="26"/>
      <c r="BE45" s="26"/>
      <c r="BF45" s="26"/>
      <c r="BG45" s="26"/>
      <c r="BH45" s="7">
        <f t="shared" si="2"/>
        <v>0</v>
      </c>
      <c r="BI45" s="20"/>
      <c r="BJ45" s="18">
        <f t="shared" si="0"/>
        <v>0</v>
      </c>
    </row>
    <row r="46" spans="1:62" ht="12" customHeight="1">
      <c r="A46" s="73"/>
      <c r="B46" s="33" t="s">
        <v>98</v>
      </c>
      <c r="C46" s="33" t="s">
        <v>99</v>
      </c>
      <c r="D46" s="1" t="s">
        <v>4</v>
      </c>
      <c r="E46" s="1"/>
      <c r="F46" s="1"/>
      <c r="G46" s="1"/>
      <c r="H46" s="1"/>
      <c r="I46" s="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7">
        <f t="shared" si="1"/>
        <v>0</v>
      </c>
      <c r="X46" s="20">
        <v>0</v>
      </c>
      <c r="Y46" s="26"/>
      <c r="Z46" s="26"/>
      <c r="AA46" s="28"/>
      <c r="AB46" s="28"/>
      <c r="AC46" s="12"/>
      <c r="AD46" s="12"/>
      <c r="AE46" s="12"/>
      <c r="AF46" s="12"/>
      <c r="AG46" s="12"/>
      <c r="AH46" s="12"/>
      <c r="AI46" s="12"/>
      <c r="AJ46" s="12"/>
      <c r="AK46" s="12"/>
      <c r="AL46" s="12">
        <v>4</v>
      </c>
      <c r="AM46" s="12">
        <v>4</v>
      </c>
      <c r="AN46" s="12">
        <v>2</v>
      </c>
      <c r="AO46" s="12">
        <v>4</v>
      </c>
      <c r="AP46" s="12">
        <v>4</v>
      </c>
      <c r="AQ46" s="12"/>
      <c r="AR46" s="12">
        <v>2</v>
      </c>
      <c r="AS46" s="12">
        <v>2</v>
      </c>
      <c r="AT46" s="12">
        <v>2</v>
      </c>
      <c r="AU46" s="12">
        <v>2</v>
      </c>
      <c r="AV46" s="12">
        <v>2</v>
      </c>
      <c r="AW46" s="12">
        <v>4</v>
      </c>
      <c r="AX46" s="12">
        <v>4</v>
      </c>
      <c r="AY46" s="26"/>
      <c r="AZ46" s="26"/>
      <c r="BA46" s="26"/>
      <c r="BB46" s="26"/>
      <c r="BC46" s="26"/>
      <c r="BD46" s="26"/>
      <c r="BE46" s="26"/>
      <c r="BF46" s="26"/>
      <c r="BG46" s="26"/>
      <c r="BH46" s="7">
        <f t="shared" si="2"/>
        <v>36</v>
      </c>
      <c r="BI46" s="20">
        <v>36</v>
      </c>
      <c r="BJ46" s="18">
        <f t="shared" si="0"/>
        <v>36</v>
      </c>
    </row>
    <row r="47" spans="1:62" ht="12" customHeight="1">
      <c r="A47" s="73"/>
      <c r="B47" s="34"/>
      <c r="C47" s="34"/>
      <c r="D47" s="1" t="s">
        <v>5</v>
      </c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22"/>
      <c r="T47" s="22"/>
      <c r="U47" s="22"/>
      <c r="V47" s="12"/>
      <c r="W47" s="7">
        <f t="shared" si="1"/>
        <v>0</v>
      </c>
      <c r="X47" s="20"/>
      <c r="Y47" s="26"/>
      <c r="Z47" s="26"/>
      <c r="AA47" s="28"/>
      <c r="AB47" s="28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26"/>
      <c r="AZ47" s="26"/>
      <c r="BA47" s="26"/>
      <c r="BB47" s="26"/>
      <c r="BC47" s="26"/>
      <c r="BD47" s="26"/>
      <c r="BE47" s="26"/>
      <c r="BF47" s="26"/>
      <c r="BG47" s="26"/>
      <c r="BH47" s="7">
        <f t="shared" si="2"/>
        <v>0</v>
      </c>
      <c r="BI47" s="20"/>
      <c r="BJ47" s="18">
        <f t="shared" si="0"/>
        <v>0</v>
      </c>
    </row>
    <row r="48" spans="1:62" ht="12" customHeight="1">
      <c r="A48" s="73"/>
      <c r="B48" s="33" t="s">
        <v>100</v>
      </c>
      <c r="C48" s="33" t="s">
        <v>101</v>
      </c>
      <c r="D48" s="1" t="s">
        <v>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2"/>
      <c r="V48" s="12"/>
      <c r="W48" s="7">
        <f t="shared" si="1"/>
        <v>0</v>
      </c>
      <c r="X48" s="20">
        <v>0</v>
      </c>
      <c r="Y48" s="26"/>
      <c r="Z48" s="26"/>
      <c r="AA48" s="28"/>
      <c r="AB48" s="28">
        <v>2</v>
      </c>
      <c r="AC48" s="12">
        <v>2</v>
      </c>
      <c r="AD48" s="12">
        <v>2</v>
      </c>
      <c r="AE48" s="12">
        <v>2</v>
      </c>
      <c r="AF48" s="12">
        <v>2</v>
      </c>
      <c r="AG48" s="12">
        <v>2</v>
      </c>
      <c r="AH48" s="12"/>
      <c r="AI48" s="12">
        <v>2</v>
      </c>
      <c r="AJ48" s="12">
        <v>2</v>
      </c>
      <c r="AK48" s="12">
        <v>2</v>
      </c>
      <c r="AL48" s="12">
        <v>2</v>
      </c>
      <c r="AM48" s="12">
        <v>2</v>
      </c>
      <c r="AN48" s="12">
        <v>2</v>
      </c>
      <c r="AO48" s="12">
        <v>2</v>
      </c>
      <c r="AP48" s="12"/>
      <c r="AQ48" s="12"/>
      <c r="AR48" s="12">
        <v>2</v>
      </c>
      <c r="AS48" s="12">
        <v>2</v>
      </c>
      <c r="AT48" s="12">
        <v>2</v>
      </c>
      <c r="AU48" s="12">
        <v>2</v>
      </c>
      <c r="AV48" s="12"/>
      <c r="AW48" s="12">
        <v>2</v>
      </c>
      <c r="AX48" s="12">
        <v>4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7">
        <f t="shared" si="2"/>
        <v>40</v>
      </c>
      <c r="BI48" s="20">
        <v>40</v>
      </c>
      <c r="BJ48" s="18">
        <f t="shared" si="0"/>
        <v>40</v>
      </c>
    </row>
    <row r="49" spans="1:62" ht="12" customHeight="1">
      <c r="A49" s="73"/>
      <c r="B49" s="34"/>
      <c r="C49" s="34"/>
      <c r="D49" s="1" t="s">
        <v>5</v>
      </c>
      <c r="E49" s="1"/>
      <c r="F49" s="1"/>
      <c r="G49" s="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22"/>
      <c r="T49" s="22"/>
      <c r="U49" s="22"/>
      <c r="V49" s="12"/>
      <c r="W49" s="7">
        <f t="shared" si="1"/>
        <v>0</v>
      </c>
      <c r="X49" s="20"/>
      <c r="Y49" s="26"/>
      <c r="Z49" s="26"/>
      <c r="AA49" s="28"/>
      <c r="AB49" s="28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26"/>
      <c r="AZ49" s="26"/>
      <c r="BA49" s="26"/>
      <c r="BB49" s="26"/>
      <c r="BC49" s="26"/>
      <c r="BD49" s="26"/>
      <c r="BE49" s="26"/>
      <c r="BF49" s="26"/>
      <c r="BG49" s="26"/>
      <c r="BH49" s="7">
        <f t="shared" si="2"/>
        <v>0</v>
      </c>
      <c r="BI49" s="1"/>
      <c r="BJ49" s="18">
        <f t="shared" si="0"/>
        <v>0</v>
      </c>
    </row>
    <row r="50" spans="1:62" ht="12" customHeight="1">
      <c r="A50" s="73"/>
      <c r="B50" s="33" t="s">
        <v>102</v>
      </c>
      <c r="C50" s="33" t="s">
        <v>103</v>
      </c>
      <c r="D50" s="1" t="s">
        <v>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2"/>
      <c r="V50" s="12"/>
      <c r="W50" s="7">
        <f t="shared" si="1"/>
        <v>0</v>
      </c>
      <c r="X50" s="20">
        <v>0</v>
      </c>
      <c r="Y50" s="26"/>
      <c r="Z50" s="26"/>
      <c r="AA50" s="28">
        <v>4</v>
      </c>
      <c r="AB50" s="28">
        <v>2</v>
      </c>
      <c r="AC50" s="12">
        <v>2</v>
      </c>
      <c r="AD50" s="12">
        <v>4</v>
      </c>
      <c r="AE50" s="12">
        <v>4</v>
      </c>
      <c r="AF50" s="12">
        <v>4</v>
      </c>
      <c r="AG50" s="12">
        <v>4</v>
      </c>
      <c r="AH50" s="12">
        <v>4</v>
      </c>
      <c r="AI50" s="12">
        <v>4</v>
      </c>
      <c r="AJ50" s="12">
        <v>4</v>
      </c>
      <c r="AK50" s="12">
        <v>4</v>
      </c>
      <c r="AL50" s="12">
        <v>4</v>
      </c>
      <c r="AM50" s="12">
        <v>4</v>
      </c>
      <c r="AN50" s="12">
        <v>4</v>
      </c>
      <c r="AO50" s="12">
        <v>2</v>
      </c>
      <c r="AP50" s="12">
        <v>2</v>
      </c>
      <c r="AQ50" s="12">
        <v>2</v>
      </c>
      <c r="AR50" s="12">
        <v>2</v>
      </c>
      <c r="AS50" s="12">
        <v>2</v>
      </c>
      <c r="AT50" s="12">
        <v>2</v>
      </c>
      <c r="AU50" s="12">
        <v>2</v>
      </c>
      <c r="AV50" s="12">
        <v>2</v>
      </c>
      <c r="AW50" s="31"/>
      <c r="AY50" s="26"/>
      <c r="AZ50" s="26"/>
      <c r="BA50" s="26"/>
      <c r="BB50" s="26"/>
      <c r="BC50" s="26"/>
      <c r="BD50" s="26"/>
      <c r="BE50" s="26"/>
      <c r="BF50" s="26"/>
      <c r="BG50" s="26"/>
      <c r="BH50" s="7">
        <f t="shared" si="2"/>
        <v>68</v>
      </c>
      <c r="BI50" s="1">
        <v>68</v>
      </c>
      <c r="BJ50" s="18">
        <f t="shared" si="0"/>
        <v>68</v>
      </c>
    </row>
    <row r="51" spans="1:62" ht="12" customHeight="1">
      <c r="A51" s="73"/>
      <c r="B51" s="34"/>
      <c r="C51" s="34"/>
      <c r="D51" s="1" t="s">
        <v>5</v>
      </c>
      <c r="E51" s="1"/>
      <c r="F51" s="1"/>
      <c r="G51" s="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7">
        <f t="shared" si="1"/>
        <v>0</v>
      </c>
      <c r="X51" s="20"/>
      <c r="Y51" s="26"/>
      <c r="Z51" s="26"/>
      <c r="AA51" s="28"/>
      <c r="AB51" s="28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26"/>
      <c r="AZ51" s="26"/>
      <c r="BA51" s="26"/>
      <c r="BB51" s="26"/>
      <c r="BC51" s="26"/>
      <c r="BD51" s="26"/>
      <c r="BE51" s="26"/>
      <c r="BF51" s="26"/>
      <c r="BG51" s="26"/>
      <c r="BH51" s="7">
        <f t="shared" si="2"/>
        <v>0</v>
      </c>
      <c r="BI51" s="1"/>
      <c r="BJ51" s="18">
        <f t="shared" si="0"/>
        <v>0</v>
      </c>
    </row>
    <row r="52" spans="1:62" ht="24.75" customHeight="1">
      <c r="A52" s="73"/>
      <c r="B52" s="75" t="s">
        <v>7</v>
      </c>
      <c r="C52" s="76"/>
      <c r="D52" s="77"/>
      <c r="E52" s="4">
        <f aca="true" t="shared" si="3" ref="E52:AJ52">SUM(E10:E51)</f>
        <v>6</v>
      </c>
      <c r="F52" s="4">
        <f t="shared" si="3"/>
        <v>36</v>
      </c>
      <c r="G52" s="4">
        <f t="shared" si="3"/>
        <v>36</v>
      </c>
      <c r="H52" s="4">
        <f t="shared" si="3"/>
        <v>36</v>
      </c>
      <c r="I52" s="4">
        <f t="shared" si="3"/>
        <v>36</v>
      </c>
      <c r="J52" s="4">
        <f t="shared" si="3"/>
        <v>36</v>
      </c>
      <c r="K52" s="4">
        <f t="shared" si="3"/>
        <v>36</v>
      </c>
      <c r="L52" s="4">
        <f t="shared" si="3"/>
        <v>36</v>
      </c>
      <c r="M52" s="4">
        <f t="shared" si="3"/>
        <v>36</v>
      </c>
      <c r="N52" s="4">
        <f t="shared" si="3"/>
        <v>36</v>
      </c>
      <c r="O52" s="4">
        <f t="shared" si="3"/>
        <v>30</v>
      </c>
      <c r="P52" s="4">
        <f t="shared" si="3"/>
        <v>36</v>
      </c>
      <c r="Q52" s="4">
        <f t="shared" si="3"/>
        <v>36</v>
      </c>
      <c r="R52" s="4">
        <f t="shared" si="3"/>
        <v>36</v>
      </c>
      <c r="S52" s="4">
        <f t="shared" si="3"/>
        <v>36</v>
      </c>
      <c r="T52" s="4">
        <f t="shared" si="3"/>
        <v>36</v>
      </c>
      <c r="U52" s="4">
        <f t="shared" si="3"/>
        <v>36</v>
      </c>
      <c r="V52" s="4">
        <f t="shared" si="3"/>
        <v>36</v>
      </c>
      <c r="W52" s="4">
        <f t="shared" si="3"/>
        <v>612</v>
      </c>
      <c r="X52" s="4">
        <f t="shared" si="3"/>
        <v>612</v>
      </c>
      <c r="Y52" s="4">
        <f t="shared" si="3"/>
        <v>0</v>
      </c>
      <c r="Z52" s="4">
        <f t="shared" si="3"/>
        <v>0</v>
      </c>
      <c r="AA52" s="4">
        <f t="shared" si="3"/>
        <v>36</v>
      </c>
      <c r="AB52" s="4">
        <f t="shared" si="3"/>
        <v>36</v>
      </c>
      <c r="AC52" s="4">
        <f t="shared" si="3"/>
        <v>36</v>
      </c>
      <c r="AD52" s="4">
        <f t="shared" si="3"/>
        <v>36</v>
      </c>
      <c r="AE52" s="4">
        <f t="shared" si="3"/>
        <v>36</v>
      </c>
      <c r="AF52" s="4">
        <f t="shared" si="3"/>
        <v>32</v>
      </c>
      <c r="AG52" s="4">
        <f t="shared" si="3"/>
        <v>36</v>
      </c>
      <c r="AH52" s="4">
        <f t="shared" si="3"/>
        <v>30</v>
      </c>
      <c r="AI52" s="4">
        <f t="shared" si="3"/>
        <v>36</v>
      </c>
      <c r="AJ52" s="4">
        <f t="shared" si="3"/>
        <v>36</v>
      </c>
      <c r="AK52" s="4">
        <f aca="true" t="shared" si="4" ref="AK52:BJ52">SUM(AK10:AK51)</f>
        <v>36</v>
      </c>
      <c r="AL52" s="4">
        <f t="shared" si="4"/>
        <v>36</v>
      </c>
      <c r="AM52" s="4">
        <f t="shared" si="4"/>
        <v>36</v>
      </c>
      <c r="AN52" s="4">
        <f t="shared" si="4"/>
        <v>36</v>
      </c>
      <c r="AO52" s="4">
        <f t="shared" si="4"/>
        <v>42</v>
      </c>
      <c r="AP52" s="4">
        <f t="shared" si="4"/>
        <v>30</v>
      </c>
      <c r="AQ52" s="4">
        <f t="shared" si="4"/>
        <v>32</v>
      </c>
      <c r="AR52" s="4">
        <f t="shared" si="4"/>
        <v>30</v>
      </c>
      <c r="AS52" s="4">
        <f t="shared" si="4"/>
        <v>36</v>
      </c>
      <c r="AT52" s="4">
        <f t="shared" si="4"/>
        <v>30</v>
      </c>
      <c r="AU52" s="4">
        <f t="shared" si="4"/>
        <v>36</v>
      </c>
      <c r="AV52" s="4">
        <f t="shared" si="4"/>
        <v>30</v>
      </c>
      <c r="AW52" s="4">
        <f t="shared" si="4"/>
        <v>30</v>
      </c>
      <c r="AX52" s="4">
        <f t="shared" si="4"/>
        <v>36</v>
      </c>
      <c r="AY52" s="4">
        <f t="shared" si="4"/>
        <v>0</v>
      </c>
      <c r="AZ52" s="4">
        <f t="shared" si="4"/>
        <v>0</v>
      </c>
      <c r="BA52" s="4">
        <f t="shared" si="4"/>
        <v>0</v>
      </c>
      <c r="BB52" s="4">
        <f t="shared" si="4"/>
        <v>0</v>
      </c>
      <c r="BC52" s="4">
        <f t="shared" si="4"/>
        <v>0</v>
      </c>
      <c r="BD52" s="4">
        <f t="shared" si="4"/>
        <v>0</v>
      </c>
      <c r="BE52" s="4">
        <f t="shared" si="4"/>
        <v>0</v>
      </c>
      <c r="BF52" s="4">
        <f t="shared" si="4"/>
        <v>0</v>
      </c>
      <c r="BG52" s="4">
        <f t="shared" si="4"/>
        <v>0</v>
      </c>
      <c r="BH52" s="4">
        <f t="shared" si="4"/>
        <v>826</v>
      </c>
      <c r="BI52" s="4">
        <f t="shared" si="4"/>
        <v>828</v>
      </c>
      <c r="BJ52" s="4">
        <f t="shared" si="4"/>
        <v>1438</v>
      </c>
    </row>
    <row r="53" spans="1:62" ht="18.75" customHeight="1">
      <c r="A53" s="73"/>
      <c r="B53" s="13"/>
      <c r="C53" s="14"/>
      <c r="D53" s="15"/>
      <c r="E53" s="20">
        <v>6</v>
      </c>
      <c r="F53" s="20">
        <v>36</v>
      </c>
      <c r="G53" s="20">
        <v>36</v>
      </c>
      <c r="H53" s="20">
        <v>36</v>
      </c>
      <c r="I53" s="20">
        <v>36</v>
      </c>
      <c r="J53" s="20">
        <v>36</v>
      </c>
      <c r="K53" s="20">
        <v>36</v>
      </c>
      <c r="L53" s="20">
        <v>36</v>
      </c>
      <c r="M53" s="20">
        <v>36</v>
      </c>
      <c r="N53" s="20">
        <v>36</v>
      </c>
      <c r="O53" s="20">
        <v>30</v>
      </c>
      <c r="P53" s="20">
        <v>36</v>
      </c>
      <c r="Q53" s="20">
        <v>36</v>
      </c>
      <c r="R53" s="20">
        <v>36</v>
      </c>
      <c r="S53" s="20">
        <v>36</v>
      </c>
      <c r="T53" s="20">
        <v>36</v>
      </c>
      <c r="U53" s="20">
        <v>36</v>
      </c>
      <c r="V53" s="20">
        <v>36</v>
      </c>
      <c r="W53" s="20"/>
      <c r="X53" s="20">
        <f>SUM(E53:V53)</f>
        <v>612</v>
      </c>
      <c r="Y53" s="20"/>
      <c r="Z53" s="20"/>
      <c r="AA53" s="20">
        <v>36</v>
      </c>
      <c r="AB53" s="20">
        <v>36</v>
      </c>
      <c r="AC53" s="20">
        <v>36</v>
      </c>
      <c r="AD53" s="20">
        <v>36</v>
      </c>
      <c r="AE53" s="20">
        <v>36</v>
      </c>
      <c r="AF53" s="20">
        <v>32</v>
      </c>
      <c r="AG53" s="20">
        <v>36</v>
      </c>
      <c r="AH53" s="20">
        <v>24</v>
      </c>
      <c r="AI53" s="20">
        <v>36</v>
      </c>
      <c r="AJ53" s="20">
        <v>36</v>
      </c>
      <c r="AK53" s="20">
        <v>36</v>
      </c>
      <c r="AL53" s="20">
        <v>36</v>
      </c>
      <c r="AM53" s="20">
        <v>36</v>
      </c>
      <c r="AN53" s="20">
        <v>36</v>
      </c>
      <c r="AO53" s="20">
        <v>42</v>
      </c>
      <c r="AP53" s="20">
        <v>24</v>
      </c>
      <c r="AQ53" s="20">
        <v>30</v>
      </c>
      <c r="AR53" s="20">
        <v>36</v>
      </c>
      <c r="AS53" s="20">
        <v>36</v>
      </c>
      <c r="AT53" s="20">
        <v>36</v>
      </c>
      <c r="AU53" s="20">
        <v>42</v>
      </c>
      <c r="AV53" s="20">
        <v>24</v>
      </c>
      <c r="AW53" s="20">
        <v>36</v>
      </c>
      <c r="AX53" s="20">
        <v>36</v>
      </c>
      <c r="AY53" s="20"/>
      <c r="AZ53" s="20"/>
      <c r="BA53" s="20"/>
      <c r="BB53" s="20"/>
      <c r="BC53" s="20"/>
      <c r="BD53" s="20"/>
      <c r="BE53" s="20"/>
      <c r="BF53" s="20"/>
      <c r="BG53" s="20"/>
      <c r="BH53" s="20">
        <f>SUM(AA53:AX53)</f>
        <v>830</v>
      </c>
      <c r="BI53" s="20"/>
      <c r="BJ53" s="20"/>
    </row>
    <row r="54" spans="1:62" ht="26.25" customHeight="1">
      <c r="A54" s="73"/>
      <c r="B54" s="75" t="s">
        <v>8</v>
      </c>
      <c r="C54" s="76"/>
      <c r="D54" s="7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2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32" t="s">
        <v>104</v>
      </c>
      <c r="AS54" s="1"/>
      <c r="AT54" s="32" t="s">
        <v>104</v>
      </c>
      <c r="AU54" s="32" t="s">
        <v>104</v>
      </c>
      <c r="AV54" s="1"/>
      <c r="AW54" s="32" t="s">
        <v>104</v>
      </c>
      <c r="AX54" s="1"/>
      <c r="AY54" s="19" t="s">
        <v>21</v>
      </c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ht="12.75">
      <c r="A55" s="74"/>
      <c r="B55" s="78" t="s">
        <v>6</v>
      </c>
      <c r="C55" s="79"/>
      <c r="D55" s="7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5:61" ht="12.75">
      <c r="E56" s="1">
        <v>1</v>
      </c>
      <c r="F56" s="1">
        <v>2</v>
      </c>
      <c r="G56" s="1">
        <v>3</v>
      </c>
      <c r="H56" s="1">
        <v>4</v>
      </c>
      <c r="I56" s="1">
        <v>5</v>
      </c>
      <c r="J56" s="1">
        <v>6</v>
      </c>
      <c r="K56" s="1">
        <v>7</v>
      </c>
      <c r="L56" s="1">
        <v>8</v>
      </c>
      <c r="M56" s="1">
        <v>9</v>
      </c>
      <c r="N56" s="1">
        <v>10</v>
      </c>
      <c r="O56" s="1">
        <v>11</v>
      </c>
      <c r="P56" s="1">
        <v>12</v>
      </c>
      <c r="Q56" s="1">
        <v>13</v>
      </c>
      <c r="R56" s="1">
        <v>14</v>
      </c>
      <c r="S56" s="1">
        <v>15</v>
      </c>
      <c r="T56" s="1">
        <v>16</v>
      </c>
      <c r="U56" s="1">
        <v>17</v>
      </c>
      <c r="V56" s="1">
        <v>18</v>
      </c>
      <c r="W56" s="1"/>
      <c r="X56" s="1"/>
      <c r="Y56" s="1">
        <v>18</v>
      </c>
      <c r="Z56" s="1">
        <v>19</v>
      </c>
      <c r="AA56" s="1">
        <v>20</v>
      </c>
      <c r="AB56" s="1">
        <v>21</v>
      </c>
      <c r="AC56" s="1">
        <v>22</v>
      </c>
      <c r="AD56" s="1">
        <v>23</v>
      </c>
      <c r="AE56" s="1">
        <v>24</v>
      </c>
      <c r="AF56" s="1">
        <v>25</v>
      </c>
      <c r="AG56" s="1">
        <v>26</v>
      </c>
      <c r="AH56" s="1">
        <v>27</v>
      </c>
      <c r="AI56" s="1">
        <v>28</v>
      </c>
      <c r="AJ56" s="1">
        <v>29</v>
      </c>
      <c r="AK56" s="1">
        <v>30</v>
      </c>
      <c r="AL56" s="1">
        <v>31</v>
      </c>
      <c r="AM56" s="1">
        <v>32</v>
      </c>
      <c r="AN56" s="1">
        <v>33</v>
      </c>
      <c r="AO56" s="1">
        <v>34</v>
      </c>
      <c r="AP56" s="1">
        <v>35</v>
      </c>
      <c r="AQ56" s="1">
        <v>36</v>
      </c>
      <c r="AR56" s="1">
        <v>37</v>
      </c>
      <c r="AS56" s="1">
        <v>38</v>
      </c>
      <c r="AT56" s="1">
        <v>39</v>
      </c>
      <c r="AU56" s="1">
        <v>40</v>
      </c>
      <c r="AV56" s="1">
        <v>41</v>
      </c>
      <c r="AW56" s="1">
        <v>42</v>
      </c>
      <c r="AX56" s="1">
        <v>43</v>
      </c>
      <c r="AY56" s="1">
        <v>44</v>
      </c>
      <c r="AZ56" s="1">
        <v>45</v>
      </c>
      <c r="BA56" s="1">
        <v>46</v>
      </c>
      <c r="BB56" s="1">
        <v>47</v>
      </c>
      <c r="BC56" s="1">
        <v>48</v>
      </c>
      <c r="BD56" s="1">
        <v>49</v>
      </c>
      <c r="BE56" s="1">
        <v>50</v>
      </c>
      <c r="BF56" s="1">
        <v>51</v>
      </c>
      <c r="BG56" s="1">
        <v>52</v>
      </c>
      <c r="BH56" s="11"/>
      <c r="BI56" s="11"/>
    </row>
    <row r="57" spans="1:62" ht="12.75">
      <c r="A57" s="16"/>
      <c r="B57" s="82" t="s">
        <v>45</v>
      </c>
      <c r="C57" s="83"/>
      <c r="D57" s="84"/>
      <c r="E57" s="21" t="s">
        <v>42</v>
      </c>
      <c r="F57" s="21" t="s">
        <v>46</v>
      </c>
      <c r="G57" s="21" t="s">
        <v>47</v>
      </c>
      <c r="H57" s="21" t="s">
        <v>48</v>
      </c>
      <c r="I57" s="21" t="s">
        <v>49</v>
      </c>
      <c r="J57" s="21" t="s">
        <v>44</v>
      </c>
      <c r="K57" s="21" t="s">
        <v>50</v>
      </c>
      <c r="L57" s="21" t="s">
        <v>33</v>
      </c>
      <c r="M57" s="21" t="s">
        <v>34</v>
      </c>
      <c r="N57" s="21" t="s">
        <v>39</v>
      </c>
      <c r="O57" s="21" t="s">
        <v>51</v>
      </c>
      <c r="P57" s="21" t="s">
        <v>27</v>
      </c>
      <c r="Q57" s="21" t="s">
        <v>28</v>
      </c>
      <c r="R57" s="21" t="s">
        <v>52</v>
      </c>
      <c r="S57" s="21" t="s">
        <v>46</v>
      </c>
      <c r="T57" s="21" t="s">
        <v>47</v>
      </c>
      <c r="U57" s="21" t="s">
        <v>48</v>
      </c>
      <c r="V57" s="23" t="s">
        <v>49</v>
      </c>
      <c r="W57" s="21"/>
      <c r="X57" s="21"/>
      <c r="Y57" s="27" t="s">
        <v>54</v>
      </c>
      <c r="Z57" s="27" t="s">
        <v>53</v>
      </c>
      <c r="AA57" s="29" t="s">
        <v>24</v>
      </c>
      <c r="AB57" s="29" t="s">
        <v>25</v>
      </c>
      <c r="AC57" s="23" t="s">
        <v>43</v>
      </c>
      <c r="AD57" s="23" t="s">
        <v>40</v>
      </c>
      <c r="AE57" s="23" t="s">
        <v>30</v>
      </c>
      <c r="AF57" s="23" t="s">
        <v>55</v>
      </c>
      <c r="AG57" s="23" t="s">
        <v>56</v>
      </c>
      <c r="AH57" s="23" t="s">
        <v>40</v>
      </c>
      <c r="AI57" s="23" t="s">
        <v>30</v>
      </c>
      <c r="AJ57" s="23" t="s">
        <v>31</v>
      </c>
      <c r="AK57" s="23" t="s">
        <v>32</v>
      </c>
      <c r="AL57" s="23" t="s">
        <v>44</v>
      </c>
      <c r="AM57" s="23" t="s">
        <v>50</v>
      </c>
      <c r="AN57" s="23" t="s">
        <v>33</v>
      </c>
      <c r="AO57" s="23" t="s">
        <v>34</v>
      </c>
      <c r="AP57" s="23" t="s">
        <v>57</v>
      </c>
      <c r="AQ57" s="23" t="s">
        <v>36</v>
      </c>
      <c r="AR57" s="23" t="s">
        <v>37</v>
      </c>
      <c r="AS57" s="23" t="s">
        <v>38</v>
      </c>
      <c r="AT57" s="23" t="s">
        <v>58</v>
      </c>
      <c r="AU57" s="23" t="s">
        <v>46</v>
      </c>
      <c r="AV57" s="23" t="s">
        <v>47</v>
      </c>
      <c r="AW57" s="23" t="s">
        <v>48</v>
      </c>
      <c r="AX57" s="23" t="s">
        <v>49</v>
      </c>
      <c r="AY57" s="27" t="s">
        <v>44</v>
      </c>
      <c r="AZ57" s="24" t="s">
        <v>50</v>
      </c>
      <c r="BA57" s="24" t="s">
        <v>33</v>
      </c>
      <c r="BB57" s="24" t="s">
        <v>34</v>
      </c>
      <c r="BC57" s="24" t="s">
        <v>39</v>
      </c>
      <c r="BD57" s="24" t="s">
        <v>26</v>
      </c>
      <c r="BE57" s="24" t="s">
        <v>27</v>
      </c>
      <c r="BF57" s="24" t="s">
        <v>28</v>
      </c>
      <c r="BG57" s="24" t="s">
        <v>29</v>
      </c>
      <c r="BH57" s="10"/>
      <c r="BI57" s="10"/>
      <c r="BJ57" s="17"/>
    </row>
  </sheetData>
  <sheetProtection/>
  <mergeCells count="73">
    <mergeCell ref="C40:C41"/>
    <mergeCell ref="C42:C43"/>
    <mergeCell ref="C44:C45"/>
    <mergeCell ref="C46:C47"/>
    <mergeCell ref="C48:C49"/>
    <mergeCell ref="C50:C51"/>
    <mergeCell ref="BD2:BG4"/>
    <mergeCell ref="C30:C31"/>
    <mergeCell ref="C32:C33"/>
    <mergeCell ref="C34:C35"/>
    <mergeCell ref="C36:C37"/>
    <mergeCell ref="C38:C39"/>
    <mergeCell ref="B9:D9"/>
    <mergeCell ref="B24:B25"/>
    <mergeCell ref="C24:C25"/>
    <mergeCell ref="B26:B27"/>
    <mergeCell ref="B57:D57"/>
    <mergeCell ref="C10:C11"/>
    <mergeCell ref="C12:C13"/>
    <mergeCell ref="C14:C15"/>
    <mergeCell ref="C16:C17"/>
    <mergeCell ref="C18:C19"/>
    <mergeCell ref="C20:C21"/>
    <mergeCell ref="C22:C23"/>
    <mergeCell ref="C26:C27"/>
    <mergeCell ref="C28:C29"/>
    <mergeCell ref="B38:B39"/>
    <mergeCell ref="B40:B41"/>
    <mergeCell ref="B42:B43"/>
    <mergeCell ref="B44:B45"/>
    <mergeCell ref="B46:B47"/>
    <mergeCell ref="B48:B49"/>
    <mergeCell ref="A10:A55"/>
    <mergeCell ref="B52:D52"/>
    <mergeCell ref="B54:D54"/>
    <mergeCell ref="B55:D55"/>
    <mergeCell ref="B22:B23"/>
    <mergeCell ref="B28:B29"/>
    <mergeCell ref="B30:B31"/>
    <mergeCell ref="B32:B33"/>
    <mergeCell ref="B34:B35"/>
    <mergeCell ref="B36:B37"/>
    <mergeCell ref="B10:B11"/>
    <mergeCell ref="B12:B13"/>
    <mergeCell ref="B14:B15"/>
    <mergeCell ref="B16:B17"/>
    <mergeCell ref="B18:B19"/>
    <mergeCell ref="B20:B21"/>
    <mergeCell ref="AQ2:AT4"/>
    <mergeCell ref="AH2:AK4"/>
    <mergeCell ref="AC2:AC4"/>
    <mergeCell ref="AD2:AF4"/>
    <mergeCell ref="AG2:AG4"/>
    <mergeCell ref="AL2:AP4"/>
    <mergeCell ref="A2:A8"/>
    <mergeCell ref="B2:B8"/>
    <mergeCell ref="A1:U1"/>
    <mergeCell ref="R2:R4"/>
    <mergeCell ref="S2:U4"/>
    <mergeCell ref="E2:I4"/>
    <mergeCell ref="O2:Q4"/>
    <mergeCell ref="N2:N4"/>
    <mergeCell ref="J2:M4"/>
    <mergeCell ref="B50:B51"/>
    <mergeCell ref="AY2:BC4"/>
    <mergeCell ref="BJ2:BJ8"/>
    <mergeCell ref="E7:BG7"/>
    <mergeCell ref="C2:C8"/>
    <mergeCell ref="D2:D8"/>
    <mergeCell ref="E5:BG5"/>
    <mergeCell ref="V2:V4"/>
    <mergeCell ref="Y2:AB4"/>
    <mergeCell ref="AU2:AX4"/>
  </mergeCells>
  <printOptions/>
  <pageMargins left="0.39" right="0.17" top="0.15" bottom="0.21" header="0.19" footer="0.16"/>
  <pageSetup horizontalDpi="600" verticalDpi="600" orientation="landscape" paperSize="9" scale="74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Анатольевна</cp:lastModifiedBy>
  <cp:lastPrinted>2016-08-29T05:08:34Z</cp:lastPrinted>
  <dcterms:created xsi:type="dcterms:W3CDTF">1996-10-08T23:32:33Z</dcterms:created>
  <dcterms:modified xsi:type="dcterms:W3CDTF">2017-12-14T10:37:08Z</dcterms:modified>
  <cp:category/>
  <cp:version/>
  <cp:contentType/>
  <cp:contentStatus/>
</cp:coreProperties>
</file>